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8635" windowHeight="12585" activeTab="0"/>
  </bookViews>
  <sheets>
    <sheet name="Титульний" sheetId="1" r:id="rId1"/>
    <sheet name="Таблиця 1" sheetId="2" r:id="rId2"/>
    <sheet name="Таб 1" sheetId="3" r:id="rId3"/>
    <sheet name="Таб 1.1" sheetId="4" r:id="rId4"/>
    <sheet name="Таб 2-3" sheetId="5" r:id="rId5"/>
    <sheet name="Таб 4-6" sheetId="6" r:id="rId6"/>
    <sheet name="Таб 7-9" sheetId="7" r:id="rId7"/>
    <sheet name="Додаток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3">[6]!EndSeller</definedName>
    <definedName name="EndSeller" localSheetId="0">[5]!EndSeller</definedName>
    <definedName name="EndSeller">[1]!EndSeller</definedName>
    <definedName name="FindIt" localSheetId="3">[6]!FindIt</definedName>
    <definedName name="FindIt" localSheetId="0">[5]!FindIt</definedName>
    <definedName name="FindIt">[1]!FindIt</definedName>
    <definedName name="FuncRange" localSheetId="3">#REF!</definedName>
    <definedName name="FuncRange">#REF!</definedName>
    <definedName name="New" localSheetId="3">[6]!RegisterReceipt</definedName>
    <definedName name="New">[1]!RegisterReceipt</definedName>
    <definedName name="RegisterReceipt" localSheetId="3">[6]!RegisterReceipt</definedName>
    <definedName name="RegisterReceipt" localSheetId="0">[5]!RegisterReceipt</definedName>
    <definedName name="RegisterReceipt">[1]!RegisterReceipt</definedName>
    <definedName name="Search" localSheetId="3">[7]!Search</definedName>
    <definedName name="Search" localSheetId="0">[4]!Search</definedName>
    <definedName name="Search">[2]!Search</definedName>
    <definedName name="SortRange" localSheetId="3">#REF!</definedName>
    <definedName name="SortRange">#REF!</definedName>
    <definedName name="SortRUSAsc" localSheetId="3">[7]!SortRUSAsc</definedName>
    <definedName name="SortRUSAsc" localSheetId="0">[4]!SortRUSAsc</definedName>
    <definedName name="SortRUSAsc">[2]!SortRUSAsc</definedName>
    <definedName name="SortRUSDesc" localSheetId="3">[7]!SortRUSDesc</definedName>
    <definedName name="SortRUSDesc" localSheetId="0">[4]!SortRUSDesc</definedName>
    <definedName name="SortRUSDesc">[2]!SortRUSDesc</definedName>
    <definedName name="SortUSAAsc" localSheetId="3">[7]!SortUSAAsc</definedName>
    <definedName name="SortUSAAsc" localSheetId="0">[4]!SortUSAAsc</definedName>
    <definedName name="SortUSAAsc">[2]!SortUSAAsc</definedName>
    <definedName name="SortUSADesc" localSheetId="3">[7]!SortUSADesc</definedName>
    <definedName name="SortUSADesc" localSheetId="0">[4]!SortUSADesc</definedName>
    <definedName name="SortUSADesc">[2]!SortUSADesc</definedName>
    <definedName name="_xlnm.Print_Area" localSheetId="7">'Додаток'!$A$1:$I$29</definedName>
    <definedName name="_xlnm.Print_Area" localSheetId="2">'Таб 1'!$A$1:$J$29</definedName>
    <definedName name="_xlnm.Print_Area" localSheetId="3">'Таб 1.1'!$A$1:$Z$16</definedName>
    <definedName name="_xlnm.Print_Area" localSheetId="4">'Таб 2-3'!$A$1:$G$40</definedName>
    <definedName name="_xlnm.Print_Area" localSheetId="5">'Таб 4-6'!$A$1:$E$42</definedName>
    <definedName name="_xlnm.Print_Area" localSheetId="1">'Таблиця 1'!$A$1:$J$41</definedName>
    <definedName name="_xlnm.Print_Area" localSheetId="0">'Титульний'!$A$1:$G$23</definedName>
    <definedName name="Туц" localSheetId="3">[6]!EndSeller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<sst xmlns="http://schemas.openxmlformats.org/spreadsheetml/2006/main" count="400" uniqueCount="238">
  <si>
    <t>Таблиця 1. Кримінальні провадження, у яких закінчено досудове розслідування (без повторних)</t>
  </si>
  <si>
    <t>рядок</t>
  </si>
  <si>
    <t>Направлено до суду кримінальних проваджень з обвинувальним актом</t>
  </si>
  <si>
    <t xml:space="preserve">Направлено клопотань до суду для звільнення від кримінальної відповідальності </t>
  </si>
  <si>
    <t>Закрито кримінальних проваджень</t>
  </si>
  <si>
    <t>усього</t>
  </si>
  <si>
    <t>стосовно якої кількості осіб</t>
  </si>
  <si>
    <t>у т.ч. за  п.п. 1-3 ч. 1 ст.284 КПК</t>
  </si>
  <si>
    <t>а</t>
  </si>
  <si>
    <t>б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</si>
  <si>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</t>
  </si>
  <si>
    <t>з них:</t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</si>
  <si>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</si>
  <si>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</si>
  <si>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</si>
  <si>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</si>
  <si>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</si>
  <si>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</si>
  <si>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</si>
  <si>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</si>
  <si>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</si>
  <si>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</si>
  <si>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</si>
  <si>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</si>
  <si>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</si>
  <si>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Прокуратура Волинської області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</si>
  <si>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</si>
  <si>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</si>
  <si>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</si>
  <si>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</si>
  <si>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</si>
  <si>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</si>
  <si>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</si>
  <si>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</si>
  <si>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</si>
  <si>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</si>
  <si>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</si>
  <si>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</si>
  <si>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</si>
  <si>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</si>
  <si>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</si>
  <si>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</si>
  <si>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</si>
  <si>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</si>
  <si>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УСЬОГО</t>
  </si>
  <si>
    <t>провадження про правопорушення, вчинені ОГ та ЗО</t>
  </si>
  <si>
    <t>x</t>
  </si>
  <si>
    <t>провадження про правопорушення, вчинені у сфері земельних правовідносин</t>
  </si>
  <si>
    <t>провадження про правопорушення, вчинені у бюджетній системі</t>
  </si>
  <si>
    <t xml:space="preserve">провадження про корупційні правопорушення </t>
  </si>
  <si>
    <t>Клопотання про застосування примусових заходів медичного характеру (не входить у рядок 59)</t>
  </si>
  <si>
    <t>Контрольний рядок</t>
  </si>
  <si>
    <t>Додаток 1
до звітності за формою № 1-СЛ "Про роботу органів досудового слідства".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</si>
  <si>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</si>
  <si>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</si>
  <si>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З них:
розпочатих у поточному році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</si>
  <si>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</si>
  <si>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</si>
  <si>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Направлено за підслідністю</t>
  </si>
  <si>
    <t>Усього</t>
  </si>
  <si>
    <t>у т.ч. стосовно працівників</t>
  </si>
  <si>
    <t>МВС</t>
  </si>
  <si>
    <t>ДПС</t>
  </si>
  <si>
    <t>СБУ</t>
  </si>
  <si>
    <t>ДПтС</t>
  </si>
  <si>
    <t>a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</si>
  <si>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</si>
  <si>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</si>
  <si>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</si>
  <si>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</si>
  <si>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</si>
  <si>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</si>
  <si>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</si>
  <si>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у т.ч.</t>
  </si>
  <si>
    <t>зі смертельними наслідками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</si>
  <si>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</si>
  <si>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</si>
  <si>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</si>
  <si>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провадження у раніше зупинених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</si>
  <si>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</si>
  <si>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</si>
  <si>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</si>
  <si>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</si>
  <si>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</si>
  <si>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</si>
  <si>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</si>
  <si>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</si>
  <si>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</si>
  <si>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</si>
  <si>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</si>
  <si>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</si>
  <si>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</si>
  <si>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</si>
  <si>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</si>
  <si>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</si>
  <si>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</si>
  <si>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</si>
  <si>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</si>
  <si>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</si>
  <si>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</si>
  <si>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</si>
  <si>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</si>
  <si>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</si>
  <si>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</si>
  <si>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</si>
  <si>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</si>
  <si>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Число слідчих (станом на 01.01)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</si>
  <si>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</si>
  <si>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</si>
  <si>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</si>
  <si>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</si>
  <si>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</si>
  <si>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до 3 місяців</t>
  </si>
  <si>
    <t>від 3 до 6 місяців</t>
  </si>
  <si>
    <t>від 6 місяців до 1 року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</si>
  <si>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</si>
  <si>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</si>
  <si>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</si>
  <si>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</si>
  <si>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</si>
  <si>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</si>
  <si>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</si>
  <si>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</si>
  <si>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</si>
  <si>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</si>
  <si>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</si>
  <si>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</si>
  <si>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</si>
  <si>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</si>
  <si>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</si>
  <si>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</si>
  <si>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</si>
  <si>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</si>
  <si>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</si>
  <si>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</si>
  <si>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</si>
  <si>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зупинені вперше в поточному році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</si>
  <si>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</si>
  <si>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</si>
  <si>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</si>
  <si>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7. Затримання осіб як підозрюваних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</si>
  <si>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</si>
  <si>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</si>
  <si>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</si>
  <si>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</si>
  <si>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</si>
  <si>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</si>
  <si>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</si>
  <si>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</si>
  <si>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</si>
  <si>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</si>
  <si>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</si>
  <si>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</si>
  <si>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</si>
  <si>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</si>
  <si>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</si>
  <si>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</si>
  <si>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</si>
  <si>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</si>
  <si>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закрито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</si>
  <si>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</si>
  <si>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</si>
  <si>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</si>
  <si>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</si>
  <si>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</si>
  <si>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</si>
  <si>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 т.ч. вилучено грошей та цінностей (для забезпечення відшкодування збитків) на суму (у тис. грн.)</t>
  </si>
  <si>
    <t>інтересам держави та територіальних громад</t>
  </si>
  <si>
    <t>про земельні правовідносини</t>
  </si>
  <si>
    <t>Прокурор</t>
  </si>
  <si>
    <t>Парака А.А.</t>
  </si>
  <si>
    <t>(підпис)</t>
  </si>
  <si>
    <t>(П.І.Б.)</t>
  </si>
  <si>
    <t>Начальник відділу (управління)</t>
  </si>
  <si>
    <t>Назарук О.Ю.</t>
  </si>
  <si>
    <t>Виконавець</t>
  </si>
  <si>
    <t xml:space="preserve">   Омелянчук А.В.                                   </t>
  </si>
  <si>
    <t xml:space="preserve">                                  (підпис)</t>
  </si>
  <si>
    <t>Прим. №1</t>
  </si>
  <si>
    <t>Генеральна прокуратура України</t>
  </si>
  <si>
    <t>Прим. №2</t>
  </si>
  <si>
    <t>прокуратура Волинської області</t>
  </si>
  <si>
    <t xml:space="preserve">                                 Вих. № _______   “_____” ______________20__р.</t>
  </si>
  <si>
    <t>Додаток ________</t>
  </si>
  <si>
    <t>Стан відшкодування збитків за закінченими кримінальними провадженнями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</si>
  <si>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</si>
  <si>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</si>
  <si>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</si>
  <si>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</si>
  <si>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Усього забезпечено відшкодування збитків
(рядок 1 графи 2,4 таблиці 9) (тис.грн.)</t>
  </si>
  <si>
    <t>з них на суму 
(тис. грн.)</t>
  </si>
  <si>
    <t>вилучених предметів злочинного посягання</t>
  </si>
  <si>
    <t>бюджетам усіх рівнів</t>
  </si>
  <si>
    <t>х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</si>
  <si>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</si>
  <si>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</si>
  <si>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</si>
  <si>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</si>
  <si>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</si>
  <si>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</si>
  <si>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</si>
  <si>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</si>
  <si>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Відшкодовано за прокурорського реагування (тис.грн.)</t>
  </si>
  <si>
    <t>ЗВІТНІСТЬ</t>
  </si>
  <si>
    <t>ЗВІТ</t>
  </si>
  <si>
    <t>ПРО РОБОТУ</t>
  </si>
  <si>
    <t>ОРГАНІВ ДОСУДОВОГО СЛІДСТВА</t>
  </si>
  <si>
    <t>за 3 місяці 2013 року</t>
  </si>
  <si>
    <t xml:space="preserve">Подають: </t>
  </si>
  <si>
    <t>Терміни
подання</t>
  </si>
  <si>
    <t>Форма №1 СЛ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</si>
  <si>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</si>
  <si>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до 2 числа за звітним періодом</t>
  </si>
  <si>
    <t>квартальна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</si>
  <si>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</si>
  <si>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</si>
  <si>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</si>
  <si>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</si>
  <si>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 xml:space="preserve">спільний наказ ГП, МВС, СБ, ДПС України
від 15 листопада 2012 р. № 110/1031/1037/514
за погодженням з Держстатом України
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</si>
  <si>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</si>
  <si>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</si>
  <si>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</si>
  <si>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</si>
  <si>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</si>
  <si>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</si>
  <si>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</si>
  <si>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</si>
  <si>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</si>
  <si>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43000, Волинська область, м. Луцьк, вул. Винниченка, 15</t>
  </si>
  <si>
    <t>(поштовий індекс, область, район, населений пункт, вулиця/провулок, площа тошо, № будинку)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</si>
  <si>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</t>
    </r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</si>
  <si>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</si>
  <si>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</si>
  <si>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</si>
  <si>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</si>
  <si>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r>
      <t xml:space="preserve">Телефон:    </t>
    </r>
    <r>
      <rPr>
        <u val="single"/>
        <sz val="10"/>
        <rFont val="Times New Roman"/>
        <family val="1"/>
      </rPr>
      <t xml:space="preserve">      </t>
    </r>
    <r>
      <rPr>
        <b/>
        <u val="single"/>
        <sz val="10"/>
        <rFont val="Times New Roman"/>
        <family val="1"/>
      </rPr>
      <t xml:space="preserve">(0332) 77-06-13     </t>
    </r>
    <r>
      <rPr>
        <sz val="10"/>
        <rFont val="Times New Roman"/>
        <family val="1"/>
      </rPr>
      <t xml:space="preserve">        факс:                              електронна пошта:      </t>
    </r>
    <r>
      <rPr>
        <b/>
        <u val="single"/>
        <sz val="10"/>
        <rFont val="Times New Roman"/>
        <family val="1"/>
      </rPr>
      <t xml:space="preserve">                stat@pvo.gov.ua                    </t>
    </r>
    <r>
      <rPr>
        <sz val="10"/>
        <rFont val="Times New Roman"/>
        <family val="1"/>
      </rPr>
      <t xml:space="preserve">                .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</si>
  <si>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2    </t>
    </r>
    <r>
      <rPr>
        <sz val="10"/>
        <rFont val="Times New Roman"/>
        <family val="1"/>
      </rPr>
      <t xml:space="preserve"> примірниках</t>
    </r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</si>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</sst>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5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2"/>
      <name val="Times New Roman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1"/>
      <color indexed="8"/>
      <name val="Times New Roman Cyr"/>
      <family val="0"/>
    </font>
    <font>
      <i/>
      <sz val="12"/>
      <name val="Times New Roman Cyr"/>
      <family val="0"/>
    </font>
    <font>
      <sz val="11"/>
      <color indexed="8"/>
      <name val="Times New Roman Cyr"/>
      <family val="0"/>
    </font>
    <font>
      <b/>
      <i/>
      <sz val="11"/>
      <color indexed="8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8"/>
      <name val="Times New Roman Cyr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i/>
      <sz val="14"/>
      <name val="Times New Roman Cyr"/>
      <family val="0"/>
    </font>
    <font>
      <b/>
      <sz val="12"/>
      <color indexed="1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7" fillId="2" borderId="0" xfId="0" applyFont="1" applyFill="1" applyAlignment="1" applyProtection="1">
      <alignment horizontal="center" vertical="center"/>
      <protection hidden="1"/>
    </xf>
    <xf numFmtId="0" fontId="48" fillId="2" borderId="0" xfId="21" applyFont="1" applyFill="1" applyAlignment="1" applyProtection="1">
      <alignment horizontal="center" vertical="center"/>
      <protection hidden="1"/>
    </xf>
    <xf numFmtId="0" fontId="6" fillId="0" borderId="0" xfId="21" applyProtection="1">
      <alignment/>
      <protection hidden="1"/>
    </xf>
    <xf numFmtId="0" fontId="6" fillId="2" borderId="0" xfId="21" applyFill="1" applyProtection="1">
      <alignment/>
      <protection hidden="1"/>
    </xf>
    <xf numFmtId="0" fontId="49" fillId="2" borderId="0" xfId="21" applyFont="1" applyFill="1" applyAlignment="1" applyProtection="1">
      <alignment horizontal="center"/>
      <protection hidden="1"/>
    </xf>
    <xf numFmtId="0" fontId="12" fillId="2" borderId="1" xfId="21" applyFont="1" applyFill="1" applyBorder="1" applyAlignment="1" applyProtection="1">
      <alignment horizontal="center" vertical="center"/>
      <protection hidden="1"/>
    </xf>
    <xf numFmtId="0" fontId="10" fillId="2" borderId="1" xfId="21" applyFont="1" applyFill="1" applyBorder="1" applyAlignment="1" applyProtection="1">
      <alignment horizontal="center" wrapText="1"/>
      <protection hidden="1"/>
    </xf>
    <xf numFmtId="0" fontId="44" fillId="2" borderId="2" xfId="0" applyFont="1" applyFill="1" applyBorder="1" applyAlignment="1" applyProtection="1">
      <alignment horizontal="center" vertical="center"/>
      <protection hidden="1"/>
    </xf>
    <xf numFmtId="0" fontId="44" fillId="2" borderId="0" xfId="0" applyFont="1" applyFill="1" applyBorder="1" applyAlignment="1" applyProtection="1">
      <alignment horizontal="center" vertical="center"/>
      <protection hidden="1"/>
    </xf>
    <xf numFmtId="0" fontId="28" fillId="2" borderId="1" xfId="21" applyFont="1" applyFill="1" applyBorder="1" applyAlignment="1" applyProtection="1">
      <alignment horizontal="left" vertical="center" wrapText="1"/>
      <protection hidden="1"/>
    </xf>
    <xf numFmtId="0" fontId="28" fillId="2" borderId="1" xfId="21" applyFont="1" applyFill="1" applyBorder="1" applyAlignment="1" applyProtection="1">
      <alignment horizontal="center" vertical="center" wrapText="1"/>
      <protection hidden="1"/>
    </xf>
    <xf numFmtId="0" fontId="20" fillId="2" borderId="2" xfId="21" applyFont="1" applyFill="1" applyBorder="1" applyAlignment="1" applyProtection="1">
      <alignment horizontal="center" vertical="center" wrapText="1"/>
      <protection hidden="1"/>
    </xf>
    <xf numFmtId="0" fontId="20" fillId="2" borderId="0" xfId="21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2" xfId="21" applyFont="1" applyFill="1" applyBorder="1" applyAlignment="1" applyProtection="1">
      <alignment horizontal="center" vertical="top" wrapText="1"/>
      <protection hidden="1"/>
    </xf>
    <xf numFmtId="0" fontId="18" fillId="2" borderId="0" xfId="21" applyFont="1" applyFill="1" applyBorder="1" applyAlignment="1" applyProtection="1">
      <alignment horizontal="center" vertical="top" wrapText="1"/>
      <protection hidden="1"/>
    </xf>
    <xf numFmtId="0" fontId="11" fillId="2" borderId="3" xfId="0" applyFon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11" fillId="2" borderId="6" xfId="0" applyFont="1" applyFill="1" applyBorder="1" applyAlignment="1" applyProtection="1">
      <alignment/>
      <protection hidden="1"/>
    </xf>
    <xf numFmtId="0" fontId="50" fillId="2" borderId="7" xfId="0" applyFont="1" applyFill="1" applyBorder="1" applyAlignment="1" applyProtection="1">
      <alignment/>
      <protection hidden="1"/>
    </xf>
    <xf numFmtId="0" fontId="11" fillId="2" borderId="7" xfId="0" applyFont="1" applyFill="1" applyBorder="1" applyAlignment="1" applyProtection="1">
      <alignment/>
      <protection hidden="1"/>
    </xf>
    <xf numFmtId="0" fontId="11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12" fillId="2" borderId="3" xfId="0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 vertical="center" textRotation="90"/>
      <protection hidden="1"/>
    </xf>
    <xf numFmtId="0" fontId="13" fillId="2" borderId="13" xfId="0" applyFont="1" applyFill="1" applyBorder="1" applyAlignment="1" applyProtection="1">
      <alignment horizontal="center" vertical="center" wrapText="1" shrinkToFit="1"/>
      <protection hidden="1"/>
    </xf>
    <xf numFmtId="0" fontId="13" fillId="2" borderId="14" xfId="0" applyFont="1" applyFill="1" applyBorder="1" applyAlignment="1" applyProtection="1">
      <alignment horizontal="center" vertical="center" wrapText="1" shrinkToFit="1"/>
      <protection hidden="1"/>
    </xf>
    <xf numFmtId="0" fontId="12" fillId="2" borderId="10" xfId="0" applyFont="1" applyFill="1" applyBorder="1" applyAlignment="1" applyProtection="1">
      <alignment horizontal="center"/>
      <protection hidden="1"/>
    </xf>
    <xf numFmtId="0" fontId="12" fillId="2" borderId="11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 vertical="center" textRotation="90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left" vertical="center" wrapText="1"/>
      <protection hidden="1"/>
    </xf>
    <xf numFmtId="0" fontId="14" fillId="2" borderId="20" xfId="0" applyFont="1" applyFill="1" applyBorder="1" applyAlignment="1" applyProtection="1">
      <alignment horizontal="left" vertical="center" wrapText="1"/>
      <protection hidden="1"/>
    </xf>
    <xf numFmtId="0" fontId="14" fillId="2" borderId="14" xfId="0" applyFont="1" applyFill="1" applyBorder="1" applyAlignment="1" applyProtection="1">
      <alignment horizontal="left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3" fontId="6" fillId="2" borderId="13" xfId="0" applyNumberFormat="1" applyFont="1" applyFill="1" applyBorder="1" applyAlignment="1" applyProtection="1">
      <alignment horizontal="center" vertical="center"/>
      <protection hidden="1"/>
    </xf>
    <xf numFmtId="3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16" fillId="2" borderId="22" xfId="0" applyFont="1" applyFill="1" applyBorder="1" applyAlignment="1" applyProtection="1">
      <alignment horizontal="center" vertical="center" textRotation="90" wrapText="1"/>
      <protection hidden="1"/>
    </xf>
    <xf numFmtId="0" fontId="14" fillId="2" borderId="1" xfId="0" applyFont="1" applyFill="1" applyBorder="1" applyAlignment="1" applyProtection="1">
      <alignment horizontal="left" vertical="center" wrapText="1"/>
      <protection hidden="1"/>
    </xf>
    <xf numFmtId="0" fontId="14" fillId="2" borderId="23" xfId="0" applyFont="1" applyFill="1" applyBorder="1" applyAlignment="1" applyProtection="1">
      <alignment horizontal="left" vertical="center" wrapText="1"/>
      <protection hidden="1"/>
    </xf>
    <xf numFmtId="3" fontId="6" fillId="2" borderId="22" xfId="0" applyNumberFormat="1" applyFont="1" applyFill="1" applyBorder="1" applyAlignment="1" applyProtection="1">
      <alignment horizontal="center" vertical="center"/>
      <protection hidden="1"/>
    </xf>
    <xf numFmtId="3" fontId="6" fillId="2" borderId="23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textRotation="90"/>
      <protection hidden="1"/>
    </xf>
    <xf numFmtId="0" fontId="16" fillId="2" borderId="23" xfId="0" applyFont="1" applyFill="1" applyBorder="1" applyAlignment="1" applyProtection="1">
      <alignment vertical="center" wrapText="1"/>
      <protection hidden="1"/>
    </xf>
    <xf numFmtId="0" fontId="14" fillId="2" borderId="22" xfId="0" applyFont="1" applyFill="1" applyBorder="1" applyAlignment="1" applyProtection="1">
      <alignment horizontal="left" vertical="center" wrapText="1"/>
      <protection hidden="1"/>
    </xf>
    <xf numFmtId="0" fontId="16" fillId="2" borderId="22" xfId="0" applyFont="1" applyFill="1" applyBorder="1" applyAlignment="1" applyProtection="1">
      <alignment horizontal="left" vertical="center" wrapText="1"/>
      <protection hidden="1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0" fontId="16" fillId="2" borderId="23" xfId="0" applyFont="1" applyFill="1" applyBorder="1" applyAlignment="1" applyProtection="1">
      <alignment horizontal="left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6" fillId="2" borderId="15" xfId="0" applyFont="1" applyFill="1" applyBorder="1" applyAlignment="1" applyProtection="1">
      <alignment horizontal="center" vertical="center" textRotation="90" wrapText="1"/>
      <protection hidden="1"/>
    </xf>
    <xf numFmtId="0" fontId="16" fillId="2" borderId="25" xfId="0" applyFont="1" applyFill="1" applyBorder="1" applyAlignment="1" applyProtection="1">
      <alignment horizontal="left" vertical="center" wrapText="1"/>
      <protection hidden="1"/>
    </xf>
    <xf numFmtId="0" fontId="16" fillId="2" borderId="16" xfId="0" applyFont="1" applyFill="1" applyBorder="1" applyAlignment="1" applyProtection="1">
      <alignment horizontal="left" vertical="center" wrapText="1"/>
      <protection hidden="1"/>
    </xf>
    <xf numFmtId="3" fontId="6" fillId="2" borderId="15" xfId="0" applyNumberFormat="1" applyFont="1" applyFill="1" applyBorder="1" applyAlignment="1" applyProtection="1">
      <alignment horizontal="center" vertical="center"/>
      <protection hidden="1"/>
    </xf>
    <xf numFmtId="3" fontId="6" fillId="2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0" fillId="2" borderId="30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31" xfId="0" applyFont="1" applyFill="1" applyBorder="1" applyAlignment="1" applyProtection="1">
      <alignment horizontal="center" vertic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/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3" fontId="15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2" borderId="32" xfId="0" applyFont="1" applyFill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/>
      <protection hidden="1"/>
    </xf>
    <xf numFmtId="0" fontId="16" fillId="2" borderId="34" xfId="0" applyFont="1" applyFill="1" applyBorder="1" applyAlignment="1" applyProtection="1">
      <alignment vertical="center" wrapText="1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3" fontId="6" fillId="2" borderId="32" xfId="0" applyNumberFormat="1" applyFont="1" applyFill="1" applyBorder="1" applyAlignment="1" applyProtection="1">
      <alignment horizontal="center" vertical="center"/>
      <protection hidden="1"/>
    </xf>
    <xf numFmtId="3" fontId="6" fillId="2" borderId="34" xfId="0" applyNumberFormat="1" applyFont="1" applyFill="1" applyBorder="1" applyAlignment="1" applyProtection="1">
      <alignment horizontal="center" vertical="center"/>
      <protection hidden="1"/>
    </xf>
    <xf numFmtId="0" fontId="14" fillId="2" borderId="31" xfId="0" applyFont="1" applyFill="1" applyBorder="1" applyAlignment="1" applyProtection="1">
      <alignment horizontal="left" vertical="center" wrapText="1"/>
      <protection hidden="1"/>
    </xf>
    <xf numFmtId="0" fontId="14" fillId="2" borderId="36" xfId="0" applyFont="1" applyFill="1" applyBorder="1" applyAlignment="1" applyProtection="1">
      <alignment horizontal="left" vertical="center" wrapText="1"/>
      <protection hidden="1"/>
    </xf>
    <xf numFmtId="0" fontId="14" fillId="2" borderId="37" xfId="0" applyFont="1" applyFill="1" applyBorder="1" applyAlignment="1" applyProtection="1">
      <alignment horizontal="left" vertical="center" wrapText="1"/>
      <protection hidden="1"/>
    </xf>
    <xf numFmtId="3" fontId="11" fillId="2" borderId="31" xfId="0" applyNumberFormat="1" applyFont="1" applyFill="1" applyBorder="1" applyAlignment="1" applyProtection="1">
      <alignment horizontal="center" vertical="center"/>
      <protection hidden="1"/>
    </xf>
    <xf numFmtId="3" fontId="11" fillId="2" borderId="37" xfId="0" applyNumberFormat="1" applyFont="1" applyFill="1" applyBorder="1" applyAlignment="1" applyProtection="1">
      <alignment horizontal="center" vertical="center"/>
      <protection hidden="1"/>
    </xf>
    <xf numFmtId="0" fontId="16" fillId="2" borderId="38" xfId="0" applyFont="1" applyFill="1" applyBorder="1" applyAlignment="1" applyProtection="1">
      <alignment horizontal="center" vertical="center" textRotation="90" wrapText="1"/>
      <protection hidden="1"/>
    </xf>
    <xf numFmtId="0" fontId="16" fillId="2" borderId="39" xfId="0" applyFont="1" applyFill="1" applyBorder="1" applyAlignment="1" applyProtection="1">
      <alignment horizontal="left" vertical="center" wrapText="1"/>
      <protection hidden="1"/>
    </xf>
    <xf numFmtId="0" fontId="16" fillId="2" borderId="40" xfId="0" applyFont="1" applyFill="1" applyBorder="1" applyAlignment="1" applyProtection="1">
      <alignment horizontal="left" vertical="center" wrapText="1"/>
      <protection hidden="1"/>
    </xf>
    <xf numFmtId="0" fontId="17" fillId="2" borderId="26" xfId="0" applyFont="1" applyFill="1" applyBorder="1" applyAlignment="1" applyProtection="1">
      <alignment horizontal="left" vertical="center" wrapText="1"/>
      <protection hidden="1"/>
    </xf>
    <xf numFmtId="0" fontId="17" fillId="2" borderId="27" xfId="0" applyFont="1" applyFill="1" applyBorder="1" applyAlignment="1" applyProtection="1">
      <alignment horizontal="left" vertical="center" wrapText="1"/>
      <protection hidden="1"/>
    </xf>
    <xf numFmtId="0" fontId="17" fillId="2" borderId="28" xfId="0" applyFont="1" applyFill="1" applyBorder="1" applyAlignment="1" applyProtection="1">
      <alignment horizontal="left" vertical="center" wrapText="1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right" vertical="top" wrapText="1"/>
      <protection hidden="1"/>
    </xf>
    <xf numFmtId="0" fontId="18" fillId="0" borderId="0" xfId="0" applyFont="1" applyAlignment="1" applyProtection="1">
      <alignment/>
      <protection hidden="1"/>
    </xf>
    <xf numFmtId="0" fontId="19" fillId="2" borderId="11" xfId="0" applyFont="1" applyFill="1" applyBorder="1" applyAlignment="1" applyProtection="1">
      <alignment horizontal="left" vertical="center" wrapText="1"/>
      <protection hidden="1"/>
    </xf>
    <xf numFmtId="0" fontId="18" fillId="2" borderId="3" xfId="0" applyFont="1" applyFill="1" applyBorder="1" applyAlignment="1" applyProtection="1">
      <alignment horizontal="center"/>
      <protection hidden="1"/>
    </xf>
    <xf numFmtId="0" fontId="18" fillId="2" borderId="5" xfId="0" applyFont="1" applyFill="1" applyBorder="1" applyAlignment="1" applyProtection="1">
      <alignment horizontal="center"/>
      <protection hidden="1"/>
    </xf>
    <xf numFmtId="0" fontId="18" fillId="2" borderId="41" xfId="0" applyFont="1" applyFill="1" applyBorder="1" applyAlignment="1" applyProtection="1">
      <alignment horizontal="center" vertical="center" textRotation="255"/>
      <protection hidden="1"/>
    </xf>
    <xf numFmtId="0" fontId="20" fillId="2" borderId="13" xfId="0" applyFont="1" applyFill="1" applyBorder="1" applyAlignment="1" applyProtection="1">
      <alignment horizontal="center" vertical="center" wrapText="1" shrinkToFit="1"/>
      <protection hidden="1"/>
    </xf>
    <xf numFmtId="0" fontId="20" fillId="2" borderId="20" xfId="0" applyFont="1" applyFill="1" applyBorder="1" applyAlignment="1" applyProtection="1">
      <alignment horizontal="center" vertical="center" wrapText="1" shrinkToFit="1"/>
      <protection hidden="1"/>
    </xf>
    <xf numFmtId="0" fontId="18" fillId="2" borderId="20" xfId="0" applyFont="1" applyFill="1" applyBorder="1" applyAlignment="1" applyProtection="1">
      <alignment horizontal="center" vertical="center" wrapText="1" shrinkToFit="1"/>
      <protection hidden="1"/>
    </xf>
    <xf numFmtId="0" fontId="20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43" xfId="0" applyFont="1" applyFill="1" applyBorder="1" applyAlignment="1" applyProtection="1">
      <alignment horizontal="center" vertical="center" textRotation="90" wrapText="1" shrinkToFit="1"/>
      <protection hidden="1"/>
    </xf>
    <xf numFmtId="0" fontId="18" fillId="2" borderId="6" xfId="0" applyFont="1" applyFill="1" applyBorder="1" applyAlignment="1" applyProtection="1">
      <alignment horizontal="center"/>
      <protection hidden="1"/>
    </xf>
    <xf numFmtId="0" fontId="18" fillId="2" borderId="44" xfId="0" applyFont="1" applyFill="1" applyBorder="1" applyAlignment="1" applyProtection="1">
      <alignment horizontal="center"/>
      <protection hidden="1"/>
    </xf>
    <xf numFmtId="0" fontId="18" fillId="2" borderId="35" xfId="0" applyFont="1" applyFill="1" applyBorder="1" applyAlignment="1" applyProtection="1">
      <alignment horizontal="center" vertical="center" textRotation="255"/>
      <protection hidden="1"/>
    </xf>
    <xf numFmtId="0" fontId="20" fillId="2" borderId="22" xfId="0" applyFont="1" applyFill="1" applyBorder="1" applyAlignment="1" applyProtection="1">
      <alignment horizontal="center" vertical="center" textRotation="90" wrapText="1"/>
      <protection hidden="1"/>
    </xf>
    <xf numFmtId="0" fontId="20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1" xfId="0" applyFont="1" applyFill="1" applyBorder="1" applyAlignment="1" applyProtection="1">
      <alignment horizontal="center" vertical="center" textRotation="90" wrapText="1"/>
      <protection hidden="1"/>
    </xf>
    <xf numFmtId="0" fontId="18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45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46" xfId="0" applyFont="1" applyFill="1" applyBorder="1" applyAlignment="1" applyProtection="1">
      <alignment horizontal="center" vertical="center" textRotation="90" wrapText="1" shrinkToFit="1"/>
      <protection hidden="1"/>
    </xf>
    <xf numFmtId="0" fontId="18" fillId="2" borderId="10" xfId="0" applyFont="1" applyFill="1" applyBorder="1" applyAlignment="1" applyProtection="1">
      <alignment horizontal="center"/>
      <protection hidden="1"/>
    </xf>
    <xf numFmtId="0" fontId="18" fillId="2" borderId="12" xfId="0" applyFont="1" applyFill="1" applyBorder="1" applyAlignment="1" applyProtection="1">
      <alignment horizontal="center"/>
      <protection hidden="1"/>
    </xf>
    <xf numFmtId="0" fontId="18" fillId="2" borderId="17" xfId="0" applyFont="1" applyFill="1" applyBorder="1" applyAlignment="1" applyProtection="1">
      <alignment horizontal="center" vertical="center" textRotation="255"/>
      <protection hidden="1"/>
    </xf>
    <xf numFmtId="0" fontId="20" fillId="2" borderId="15" xfId="0" applyFont="1" applyFill="1" applyBorder="1" applyAlignment="1" applyProtection="1">
      <alignment horizontal="center" vertical="center" textRotation="90" wrapText="1"/>
      <protection hidden="1"/>
    </xf>
    <xf numFmtId="0" fontId="20" fillId="2" borderId="25" xfId="0" applyFont="1" applyFill="1" applyBorder="1" applyAlignment="1" applyProtection="1">
      <alignment horizontal="center" vertical="center" textRotation="90" wrapText="1"/>
      <protection hidden="1"/>
    </xf>
    <xf numFmtId="0" fontId="20" fillId="2" borderId="25" xfId="0" applyFont="1" applyFill="1" applyBorder="1" applyAlignment="1" applyProtection="1">
      <alignment horizontal="center" vertical="center" textRotation="90" wrapText="1"/>
      <protection hidden="1"/>
    </xf>
    <xf numFmtId="0" fontId="18" fillId="2" borderId="25" xfId="0" applyFont="1" applyFill="1" applyBorder="1" applyAlignment="1" applyProtection="1">
      <alignment horizontal="center" vertical="center" wrapText="1" shrinkToFit="1"/>
      <protection hidden="1"/>
    </xf>
    <xf numFmtId="0" fontId="20" fillId="2" borderId="47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48" xfId="0" applyFont="1" applyFill="1" applyBorder="1" applyAlignment="1" applyProtection="1">
      <alignment horizontal="center" vertical="center" textRotation="90" wrapText="1" shrinkToFit="1"/>
      <protection hidden="1"/>
    </xf>
    <xf numFmtId="0" fontId="18" fillId="2" borderId="26" xfId="0" applyFont="1" applyFill="1" applyBorder="1" applyAlignment="1" applyProtection="1">
      <alignment horizontal="center" vertical="center"/>
      <protection hidden="1"/>
    </xf>
    <xf numFmtId="0" fontId="18" fillId="2" borderId="28" xfId="0" applyFont="1" applyFill="1" applyBorder="1" applyAlignment="1" applyProtection="1">
      <alignment horizontal="center" vertical="center"/>
      <protection hidden="1"/>
    </xf>
    <xf numFmtId="0" fontId="18" fillId="2" borderId="35" xfId="0" applyFont="1" applyFill="1" applyBorder="1" applyAlignment="1" applyProtection="1">
      <alignment horizontal="center" vertical="center"/>
      <protection hidden="1"/>
    </xf>
    <xf numFmtId="0" fontId="18" fillId="2" borderId="31" xfId="0" applyFont="1" applyFill="1" applyBorder="1" applyAlignment="1" applyProtection="1">
      <alignment horizontal="center" vertical="center"/>
      <protection hidden="1"/>
    </xf>
    <xf numFmtId="0" fontId="18" fillId="2" borderId="36" xfId="0" applyFont="1" applyFill="1" applyBorder="1" applyAlignment="1" applyProtection="1">
      <alignment horizontal="center" vertical="center"/>
      <protection hidden="1"/>
    </xf>
    <xf numFmtId="0" fontId="18" fillId="2" borderId="37" xfId="0" applyFont="1" applyFill="1" applyBorder="1" applyAlignment="1" applyProtection="1">
      <alignment horizontal="center" vertical="center"/>
      <protection hidden="1"/>
    </xf>
    <xf numFmtId="0" fontId="21" fillId="2" borderId="13" xfId="0" applyFont="1" applyFill="1" applyBorder="1" applyAlignment="1" applyProtection="1">
      <alignment horizontal="left" vertical="center" wrapText="1"/>
      <protection hidden="1"/>
    </xf>
    <xf numFmtId="0" fontId="21" fillId="2" borderId="14" xfId="0" applyFont="1" applyFill="1" applyBorder="1" applyAlignment="1" applyProtection="1">
      <alignment horizontal="left" vertical="center" wrapText="1"/>
      <protection hidden="1"/>
    </xf>
    <xf numFmtId="0" fontId="18" fillId="2" borderId="49" xfId="0" applyFont="1" applyFill="1" applyBorder="1" applyAlignment="1" applyProtection="1">
      <alignment horizontal="center" vertical="center"/>
      <protection hidden="1"/>
    </xf>
    <xf numFmtId="3" fontId="22" fillId="2" borderId="13" xfId="0" applyNumberFormat="1" applyFont="1" applyFill="1" applyBorder="1" applyAlignment="1" applyProtection="1">
      <alignment horizontal="center" vertical="center"/>
      <protection hidden="1"/>
    </xf>
    <xf numFmtId="3" fontId="22" fillId="2" borderId="20" xfId="0" applyNumberFormat="1" applyFont="1" applyFill="1" applyBorder="1" applyAlignment="1" applyProtection="1">
      <alignment horizontal="center" vertical="center"/>
      <protection hidden="1"/>
    </xf>
    <xf numFmtId="3" fontId="22" fillId="2" borderId="14" xfId="0" applyNumberFormat="1" applyFont="1" applyFill="1" applyBorder="1" applyAlignment="1" applyProtection="1">
      <alignment horizontal="center" vertical="center"/>
      <protection hidden="1"/>
    </xf>
    <xf numFmtId="0" fontId="21" fillId="2" borderId="22" xfId="0" applyFont="1" applyFill="1" applyBorder="1" applyAlignment="1" applyProtection="1">
      <alignment horizontal="center" vertical="center" wrapText="1"/>
      <protection hidden="1"/>
    </xf>
    <xf numFmtId="0" fontId="21" fillId="2" borderId="23" xfId="0" applyFont="1" applyFill="1" applyBorder="1" applyAlignment="1" applyProtection="1">
      <alignment horizontal="left" vertical="center" wrapText="1"/>
      <protection hidden="1"/>
    </xf>
    <xf numFmtId="0" fontId="18" fillId="2" borderId="24" xfId="0" applyFont="1" applyFill="1" applyBorder="1" applyAlignment="1" applyProtection="1">
      <alignment horizontal="center" vertical="center"/>
      <protection hidden="1"/>
    </xf>
    <xf numFmtId="3" fontId="22" fillId="2" borderId="22" xfId="0" applyNumberFormat="1" applyFont="1" applyFill="1" applyBorder="1" applyAlignment="1" applyProtection="1">
      <alignment horizontal="center" vertical="center"/>
      <protection hidden="1"/>
    </xf>
    <xf numFmtId="3" fontId="22" fillId="2" borderId="1" xfId="0" applyNumberFormat="1" applyFont="1" applyFill="1" applyBorder="1" applyAlignment="1" applyProtection="1">
      <alignment horizontal="center" vertical="center"/>
      <protection hidden="1"/>
    </xf>
    <xf numFmtId="3" fontId="22" fillId="2" borderId="23" xfId="0" applyNumberFormat="1" applyFont="1" applyFill="1" applyBorder="1" applyAlignment="1" applyProtection="1">
      <alignment horizontal="center" vertical="center"/>
      <protection hidden="1"/>
    </xf>
    <xf numFmtId="0" fontId="21" fillId="2" borderId="15" xfId="0" applyFont="1" applyFill="1" applyBorder="1" applyAlignment="1" applyProtection="1">
      <alignment horizontal="center" vertical="center" wrapText="1"/>
      <protection hidden="1"/>
    </xf>
    <xf numFmtId="0" fontId="21" fillId="2" borderId="16" xfId="0" applyFont="1" applyFill="1" applyBorder="1" applyAlignment="1" applyProtection="1">
      <alignment horizontal="left" vertical="center" wrapText="1"/>
      <protection hidden="1"/>
    </xf>
    <xf numFmtId="0" fontId="18" fillId="2" borderId="50" xfId="0" applyFont="1" applyFill="1" applyBorder="1" applyAlignment="1" applyProtection="1">
      <alignment horizontal="center" vertical="center"/>
      <protection hidden="1"/>
    </xf>
    <xf numFmtId="3" fontId="22" fillId="2" borderId="15" xfId="0" applyNumberFormat="1" applyFont="1" applyFill="1" applyBorder="1" applyAlignment="1" applyProtection="1">
      <alignment horizontal="center" vertical="center"/>
      <protection hidden="1"/>
    </xf>
    <xf numFmtId="3" fontId="22" fillId="2" borderId="25" xfId="0" applyNumberFormat="1" applyFont="1" applyFill="1" applyBorder="1" applyAlignment="1" applyProtection="1">
      <alignment horizontal="center" vertical="center"/>
      <protection hidden="1"/>
    </xf>
    <xf numFmtId="3" fontId="22" fillId="2" borderId="16" xfId="0" applyNumberFormat="1" applyFont="1" applyFill="1" applyBorder="1" applyAlignment="1" applyProtection="1">
      <alignment horizontal="center" vertical="center"/>
      <protection hidden="1"/>
    </xf>
    <xf numFmtId="0" fontId="23" fillId="2" borderId="31" xfId="0" applyFont="1" applyFill="1" applyBorder="1" applyAlignment="1" applyProtection="1">
      <alignment horizontal="left" vertical="center" wrapText="1"/>
      <protection hidden="1"/>
    </xf>
    <xf numFmtId="0" fontId="23" fillId="2" borderId="37" xfId="0" applyFont="1" applyFill="1" applyBorder="1" applyAlignment="1" applyProtection="1">
      <alignment horizontal="left" vertical="center" wrapText="1"/>
      <protection hidden="1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3" fontId="22" fillId="2" borderId="31" xfId="0" applyNumberFormat="1" applyFont="1" applyFill="1" applyBorder="1" applyAlignment="1" applyProtection="1">
      <alignment horizontal="center" vertical="center"/>
      <protection hidden="1"/>
    </xf>
    <xf numFmtId="3" fontId="22" fillId="2" borderId="36" xfId="0" applyNumberFormat="1" applyFont="1" applyFill="1" applyBorder="1" applyAlignment="1" applyProtection="1">
      <alignment horizontal="center" vertical="center"/>
      <protection hidden="1"/>
    </xf>
    <xf numFmtId="3" fontId="22" fillId="2" borderId="37" xfId="0" applyNumberFormat="1" applyFont="1" applyFill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 applyProtection="1">
      <alignment horizontal="center" vertical="center" wrapText="1"/>
      <protection hidden="1"/>
    </xf>
    <xf numFmtId="0" fontId="21" fillId="2" borderId="37" xfId="0" applyFont="1" applyFill="1" applyBorder="1" applyAlignment="1" applyProtection="1">
      <alignment horizontal="left" vertical="center" wrapText="1"/>
      <protection hidden="1"/>
    </xf>
    <xf numFmtId="0" fontId="24" fillId="2" borderId="31" xfId="0" applyFont="1" applyFill="1" applyBorder="1" applyAlignment="1" applyProtection="1">
      <alignment horizontal="left" vertical="center" wrapText="1"/>
      <protection hidden="1"/>
    </xf>
    <xf numFmtId="0" fontId="24" fillId="2" borderId="37" xfId="0" applyFont="1" applyFill="1" applyBorder="1" applyAlignment="1" applyProtection="1">
      <alignment horizontal="left" vertical="center" wrapText="1"/>
      <protection hidden="1"/>
    </xf>
    <xf numFmtId="3" fontId="19" fillId="2" borderId="31" xfId="0" applyNumberFormat="1" applyFont="1" applyFill="1" applyBorder="1" applyAlignment="1" applyProtection="1">
      <alignment horizontal="center" vertical="center"/>
      <protection hidden="1"/>
    </xf>
    <xf numFmtId="3" fontId="19" fillId="2" borderId="36" xfId="0" applyNumberFormat="1" applyFont="1" applyFill="1" applyBorder="1" applyAlignment="1" applyProtection="1">
      <alignment horizontal="center" vertical="center"/>
      <protection hidden="1"/>
    </xf>
    <xf numFmtId="3" fontId="19" fillId="2" borderId="37" xfId="0" applyNumberFormat="1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left" vertical="top"/>
      <protection hidden="1"/>
    </xf>
    <xf numFmtId="0" fontId="11" fillId="2" borderId="27" xfId="0" applyFont="1" applyFill="1" applyBorder="1" applyAlignment="1" applyProtection="1">
      <alignment horizontal="left" vertical="top"/>
      <protection hidden="1"/>
    </xf>
    <xf numFmtId="0" fontId="10" fillId="2" borderId="27" xfId="0" applyFont="1" applyFill="1" applyBorder="1" applyAlignment="1" applyProtection="1">
      <alignment/>
      <protection hidden="1"/>
    </xf>
    <xf numFmtId="0" fontId="13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3" fillId="2" borderId="13" xfId="0" applyFont="1" applyFill="1" applyBorder="1" applyAlignment="1" applyProtection="1">
      <alignment horizontal="left" vertical="center" wrapText="1"/>
      <protection hidden="1"/>
    </xf>
    <xf numFmtId="0" fontId="13" fillId="2" borderId="20" xfId="0" applyFont="1" applyFill="1" applyBorder="1" applyAlignment="1" applyProtection="1">
      <alignment horizontal="left" vertical="center" wrapText="1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1" fontId="6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2" xfId="0" applyFont="1" applyFill="1" applyBorder="1" applyAlignment="1" applyProtection="1">
      <alignment horizontal="left" vertical="center" wrapText="1"/>
      <protection hidden="1"/>
    </xf>
    <xf numFmtId="0" fontId="13" fillId="2" borderId="1" xfId="0" applyFont="1" applyFill="1" applyBorder="1" applyAlignment="1" applyProtection="1">
      <alignment horizontal="left" vertical="center" wrapText="1"/>
      <protection hidden="1"/>
    </xf>
    <xf numFmtId="1" fontId="6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2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13" fillId="2" borderId="25" xfId="0" applyFont="1" applyFill="1" applyBorder="1" applyAlignment="1" applyProtection="1">
      <alignment horizontal="left" vertical="center" wrapText="1"/>
      <protection hidden="1"/>
    </xf>
    <xf numFmtId="0" fontId="25" fillId="2" borderId="26" xfId="0" applyFont="1" applyFill="1" applyBorder="1" applyAlignment="1" applyProtection="1">
      <alignment horizontal="left" vertical="center" wrapText="1"/>
      <protection hidden="1"/>
    </xf>
    <xf numFmtId="0" fontId="25" fillId="2" borderId="27" xfId="0" applyFont="1" applyFill="1" applyBorder="1" applyAlignment="1" applyProtection="1">
      <alignment horizontal="left" vertical="center" wrapText="1"/>
      <protection hidden="1"/>
    </xf>
    <xf numFmtId="1" fontId="11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left" wrapText="1"/>
      <protection hidden="1"/>
    </xf>
    <xf numFmtId="0" fontId="19" fillId="2" borderId="13" xfId="0" applyFont="1" applyFill="1" applyBorder="1" applyAlignment="1" applyProtection="1">
      <alignment horizontal="center" vertical="top"/>
      <protection hidden="1"/>
    </xf>
    <xf numFmtId="0" fontId="19" fillId="2" borderId="20" xfId="0" applyFont="1" applyFill="1" applyBorder="1" applyAlignment="1" applyProtection="1">
      <alignment horizontal="center" vertical="top"/>
      <protection hidden="1"/>
    </xf>
    <xf numFmtId="0" fontId="19" fillId="2" borderId="14" xfId="0" applyFont="1" applyFill="1" applyBorder="1" applyAlignment="1" applyProtection="1">
      <alignment horizontal="center" vertical="top"/>
      <protection hidden="1"/>
    </xf>
    <xf numFmtId="0" fontId="18" fillId="2" borderId="49" xfId="0" applyFont="1" applyFill="1" applyBorder="1" applyAlignment="1" applyProtection="1">
      <alignment horizontal="center" vertical="center" textRotation="90"/>
      <protection hidden="1"/>
    </xf>
    <xf numFmtId="0" fontId="20" fillId="2" borderId="13" xfId="0" applyFont="1" applyFill="1" applyBorder="1" applyAlignment="1" applyProtection="1">
      <alignment horizontal="center" vertical="center" wrapText="1"/>
      <protection hidden="1"/>
    </xf>
    <xf numFmtId="0" fontId="20" fillId="2" borderId="20" xfId="0" applyFont="1" applyFill="1" applyBorder="1" applyAlignment="1" applyProtection="1">
      <alignment horizontal="center" vertical="center" wrapText="1"/>
      <protection hidden="1"/>
    </xf>
    <xf numFmtId="0" fontId="20" fillId="2" borderId="14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/>
      <protection hidden="1"/>
    </xf>
    <xf numFmtId="0" fontId="19" fillId="2" borderId="15" xfId="0" applyFont="1" applyFill="1" applyBorder="1" applyAlignment="1" applyProtection="1">
      <alignment horizontal="center" vertical="top"/>
      <protection hidden="1"/>
    </xf>
    <xf numFmtId="0" fontId="19" fillId="2" borderId="25" xfId="0" applyFont="1" applyFill="1" applyBorder="1" applyAlignment="1" applyProtection="1">
      <alignment horizontal="center" vertical="top"/>
      <protection hidden="1"/>
    </xf>
    <xf numFmtId="0" fontId="19" fillId="2" borderId="16" xfId="0" applyFont="1" applyFill="1" applyBorder="1" applyAlignment="1" applyProtection="1">
      <alignment horizontal="center" vertical="top"/>
      <protection hidden="1"/>
    </xf>
    <xf numFmtId="0" fontId="18" fillId="2" borderId="50" xfId="0" applyFont="1" applyFill="1" applyBorder="1" applyAlignment="1" applyProtection="1">
      <alignment horizontal="center" vertical="center" textRotation="90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25" xfId="0" applyFont="1" applyFill="1" applyBorder="1" applyAlignment="1" applyProtection="1">
      <alignment horizontal="center" vertical="center" wrapText="1"/>
      <protection hidden="1"/>
    </xf>
    <xf numFmtId="0" fontId="29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31" xfId="0" applyFont="1" applyFill="1" applyBorder="1" applyAlignment="1" applyProtection="1">
      <alignment horizontal="center" vertical="center"/>
      <protection hidden="1"/>
    </xf>
    <xf numFmtId="0" fontId="18" fillId="2" borderId="36" xfId="0" applyFont="1" applyFill="1" applyBorder="1" applyAlignment="1" applyProtection="1">
      <alignment horizontal="center" vertical="center"/>
      <protection hidden="1"/>
    </xf>
    <xf numFmtId="0" fontId="18" fillId="2" borderId="37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left" vertical="center" wrapText="1"/>
      <protection hidden="1"/>
    </xf>
    <xf numFmtId="0" fontId="18" fillId="2" borderId="20" xfId="0" applyFont="1" applyFill="1" applyBorder="1" applyAlignment="1" applyProtection="1">
      <alignment horizontal="left" vertical="center" wrapText="1"/>
      <protection hidden="1"/>
    </xf>
    <xf numFmtId="0" fontId="18" fillId="2" borderId="14" xfId="0" applyFont="1" applyFill="1" applyBorder="1" applyAlignment="1" applyProtection="1">
      <alignment horizontal="left" vertical="center" wrapText="1"/>
      <protection hidden="1"/>
    </xf>
    <xf numFmtId="3" fontId="22" fillId="2" borderId="13" xfId="0" applyNumberFormat="1" applyFont="1" applyFill="1" applyBorder="1" applyAlignment="1" applyProtection="1">
      <alignment horizontal="center" vertical="center" wrapText="1"/>
      <protection hidden="1"/>
    </xf>
    <xf numFmtId="3" fontId="22" fillId="2" borderId="20" xfId="0" applyNumberFormat="1" applyFont="1" applyFill="1" applyBorder="1" applyAlignment="1" applyProtection="1">
      <alignment horizontal="center" vertical="center" wrapText="1"/>
      <protection hidden="1"/>
    </xf>
    <xf numFmtId="3" fontId="22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22" xfId="0" applyFont="1" applyFill="1" applyBorder="1" applyAlignment="1" applyProtection="1">
      <alignment horizontal="center" vertical="center" wrapText="1"/>
      <protection hidden="1"/>
    </xf>
    <xf numFmtId="0" fontId="29" fillId="2" borderId="1" xfId="0" applyFont="1" applyFill="1" applyBorder="1" applyAlignment="1" applyProtection="1">
      <alignment horizontal="left" vertical="center" wrapText="1"/>
      <protection hidden="1"/>
    </xf>
    <xf numFmtId="0" fontId="29" fillId="2" borderId="23" xfId="0" applyFont="1" applyFill="1" applyBorder="1" applyAlignment="1" applyProtection="1">
      <alignment horizontal="left" vertical="center" wrapText="1"/>
      <protection hidden="1"/>
    </xf>
    <xf numFmtId="3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3" fontId="22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22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22" xfId="0" applyFont="1" applyFill="1" applyBorder="1" applyAlignment="1" applyProtection="1">
      <alignment horizontal="left" vertical="center" wrapText="1"/>
      <protection hidden="1"/>
    </xf>
    <xf numFmtId="0" fontId="18" fillId="2" borderId="1" xfId="0" applyFont="1" applyFill="1" applyBorder="1" applyAlignment="1" applyProtection="1">
      <alignment horizontal="left" vertical="center" wrapText="1"/>
      <protection hidden="1"/>
    </xf>
    <xf numFmtId="0" fontId="18" fillId="2" borderId="23" xfId="0" applyFont="1" applyFill="1" applyBorder="1" applyAlignment="1" applyProtection="1">
      <alignment horizontal="left" vertical="center" wrapText="1"/>
      <protection hidden="1"/>
    </xf>
    <xf numFmtId="0" fontId="18" fillId="2" borderId="22" xfId="0" applyFont="1" applyFill="1" applyBorder="1" applyAlignment="1" applyProtection="1">
      <alignment horizontal="center" vertical="center" textRotation="90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23" xfId="0" applyFont="1" applyFill="1" applyBorder="1" applyAlignment="1" applyProtection="1">
      <alignment vertical="center" wrapText="1"/>
      <protection hidden="1"/>
    </xf>
    <xf numFmtId="0" fontId="18" fillId="2" borderId="15" xfId="0" applyFont="1" applyFill="1" applyBorder="1" applyAlignment="1" applyProtection="1">
      <alignment horizontal="left" vertical="center" wrapText="1"/>
      <protection hidden="1"/>
    </xf>
    <xf numFmtId="0" fontId="18" fillId="2" borderId="25" xfId="0" applyFont="1" applyFill="1" applyBorder="1" applyAlignment="1" applyProtection="1">
      <alignment horizontal="left" vertical="center" wrapText="1"/>
      <protection hidden="1"/>
    </xf>
    <xf numFmtId="0" fontId="18" fillId="2" borderId="16" xfId="0" applyFont="1" applyFill="1" applyBorder="1" applyAlignment="1" applyProtection="1">
      <alignment horizontal="left" vertical="center" wrapText="1"/>
      <protection hidden="1"/>
    </xf>
    <xf numFmtId="3" fontId="22" fillId="2" borderId="15" xfId="0" applyNumberFormat="1" applyFont="1" applyFill="1" applyBorder="1" applyAlignment="1" applyProtection="1">
      <alignment horizontal="center" vertical="center" wrapText="1"/>
      <protection hidden="1"/>
    </xf>
    <xf numFmtId="3" fontId="22" fillId="2" borderId="25" xfId="0" applyNumberFormat="1" applyFont="1" applyFill="1" applyBorder="1" applyAlignment="1" applyProtection="1">
      <alignment horizontal="center" vertical="center" wrapText="1"/>
      <protection hidden="1"/>
    </xf>
    <xf numFmtId="3" fontId="22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31" xfId="0" applyFont="1" applyFill="1" applyBorder="1" applyAlignment="1" applyProtection="1">
      <alignment horizontal="left" vertical="center" wrapText="1"/>
      <protection hidden="1"/>
    </xf>
    <xf numFmtId="0" fontId="30" fillId="2" borderId="36" xfId="0" applyFont="1" applyFill="1" applyBorder="1" applyAlignment="1" applyProtection="1">
      <alignment horizontal="left" vertical="center" wrapText="1"/>
      <protection hidden="1"/>
    </xf>
    <xf numFmtId="0" fontId="30" fillId="2" borderId="37" xfId="0" applyFont="1" applyFill="1" applyBorder="1" applyAlignment="1" applyProtection="1">
      <alignment horizontal="left" vertical="center" wrapText="1"/>
      <protection hidden="1"/>
    </xf>
    <xf numFmtId="3" fontId="19" fillId="2" borderId="31" xfId="0" applyNumberFormat="1" applyFont="1" applyFill="1" applyBorder="1" applyAlignment="1" applyProtection="1">
      <alignment horizontal="center" vertical="center" wrapText="1"/>
      <protection hidden="1"/>
    </xf>
    <xf numFmtId="3" fontId="19" fillId="2" borderId="36" xfId="0" applyNumberFormat="1" applyFont="1" applyFill="1" applyBorder="1" applyAlignment="1" applyProtection="1">
      <alignment horizontal="center" vertical="center" wrapText="1"/>
      <protection hidden="1"/>
    </xf>
    <xf numFmtId="3" fontId="19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11" xfId="0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 applyProtection="1">
      <alignment/>
      <protection hidden="1"/>
    </xf>
    <xf numFmtId="0" fontId="19" fillId="2" borderId="3" xfId="0" applyFont="1" applyFill="1" applyBorder="1" applyAlignment="1" applyProtection="1">
      <alignment horizontal="left" vertical="top"/>
      <protection hidden="1"/>
    </xf>
    <xf numFmtId="0" fontId="19" fillId="2" borderId="4" xfId="0" applyFont="1" applyFill="1" applyBorder="1" applyAlignment="1" applyProtection="1">
      <alignment horizontal="left" vertical="top"/>
      <protection hidden="1"/>
    </xf>
    <xf numFmtId="0" fontId="18" fillId="2" borderId="41" xfId="0" applyFont="1" applyFill="1" applyBorder="1" applyAlignment="1" applyProtection="1">
      <alignment horizontal="center" vertical="center" textRotation="90"/>
      <protection hidden="1"/>
    </xf>
    <xf numFmtId="0" fontId="31" fillId="2" borderId="26" xfId="0" applyFont="1" applyFill="1" applyBorder="1" applyAlignment="1" applyProtection="1">
      <alignment horizontal="center" vertical="top" wrapText="1"/>
      <protection hidden="1"/>
    </xf>
    <xf numFmtId="0" fontId="31" fillId="2" borderId="51" xfId="0" applyFont="1" applyFill="1" applyBorder="1" applyAlignment="1" applyProtection="1">
      <alignment horizontal="center" vertical="top" wrapText="1"/>
      <protection hidden="1"/>
    </xf>
    <xf numFmtId="0" fontId="31" fillId="2" borderId="20" xfId="0" applyFont="1" applyFill="1" applyBorder="1" applyAlignment="1" applyProtection="1">
      <alignment horizontal="center" vertical="top" wrapText="1"/>
      <protection hidden="1"/>
    </xf>
    <xf numFmtId="0" fontId="29" fillId="2" borderId="20" xfId="0" applyFont="1" applyFill="1" applyBorder="1" applyAlignment="1" applyProtection="1">
      <alignment horizontal="center" vertical="top" wrapText="1"/>
      <protection hidden="1"/>
    </xf>
    <xf numFmtId="0" fontId="31" fillId="2" borderId="14" xfId="0" applyFont="1" applyFill="1" applyBorder="1" applyAlignment="1" applyProtection="1">
      <alignment horizontal="center" vertical="top" wrapText="1"/>
      <protection hidden="1"/>
    </xf>
    <xf numFmtId="0" fontId="31" fillId="2" borderId="26" xfId="0" applyFont="1" applyFill="1" applyBorder="1" applyAlignment="1" applyProtection="1">
      <alignment horizontal="center" vertical="center"/>
      <protection hidden="1"/>
    </xf>
    <xf numFmtId="0" fontId="31" fillId="2" borderId="27" xfId="0" applyFont="1" applyFill="1" applyBorder="1" applyAlignment="1" applyProtection="1">
      <alignment horizontal="center" vertical="center"/>
      <protection hidden="1"/>
    </xf>
    <xf numFmtId="0" fontId="31" fillId="2" borderId="28" xfId="0" applyFont="1" applyFill="1" applyBorder="1" applyAlignment="1" applyProtection="1">
      <alignment horizontal="center" vertical="center"/>
      <protection hidden="1"/>
    </xf>
    <xf numFmtId="0" fontId="31" fillId="2" borderId="29" xfId="0" applyFont="1" applyFill="1" applyBorder="1" applyAlignment="1" applyProtection="1">
      <alignment horizontal="center" vertical="center"/>
      <protection hidden="1"/>
    </xf>
    <xf numFmtId="0" fontId="31" fillId="2" borderId="26" xfId="0" applyFont="1" applyFill="1" applyBorder="1" applyAlignment="1" applyProtection="1">
      <alignment horizontal="center" vertical="center"/>
      <protection hidden="1"/>
    </xf>
    <xf numFmtId="0" fontId="31" fillId="2" borderId="36" xfId="0" applyFont="1" applyFill="1" applyBorder="1" applyAlignment="1" applyProtection="1">
      <alignment horizontal="center" vertical="center"/>
      <protection hidden="1"/>
    </xf>
    <xf numFmtId="0" fontId="31" fillId="2" borderId="37" xfId="0" applyFont="1" applyFill="1" applyBorder="1" applyAlignment="1" applyProtection="1">
      <alignment horizontal="center" vertical="center"/>
      <protection hidden="1"/>
    </xf>
    <xf numFmtId="0" fontId="32" fillId="2" borderId="13" xfId="0" applyFont="1" applyFill="1" applyBorder="1" applyAlignment="1" applyProtection="1">
      <alignment horizontal="left" vertical="center" wrapText="1"/>
      <protection hidden="1"/>
    </xf>
    <xf numFmtId="0" fontId="32" fillId="2" borderId="20" xfId="0" applyFont="1" applyFill="1" applyBorder="1" applyAlignment="1" applyProtection="1">
      <alignment horizontal="left" vertical="center" wrapText="1"/>
      <protection hidden="1"/>
    </xf>
    <xf numFmtId="0" fontId="32" fillId="2" borderId="14" xfId="0" applyFont="1" applyFill="1" applyBorder="1" applyAlignment="1" applyProtection="1">
      <alignment horizontal="left" vertical="center" wrapText="1"/>
      <protection hidden="1"/>
    </xf>
    <xf numFmtId="0" fontId="31" fillId="2" borderId="49" xfId="0" applyFont="1" applyFill="1" applyBorder="1" applyAlignment="1" applyProtection="1">
      <alignment horizontal="center" vertical="center"/>
      <protection hidden="1"/>
    </xf>
    <xf numFmtId="3" fontId="19" fillId="2" borderId="13" xfId="0" applyNumberFormat="1" applyFont="1" applyFill="1" applyBorder="1" applyAlignment="1" applyProtection="1">
      <alignment horizontal="center" vertical="center"/>
      <protection hidden="1"/>
    </xf>
    <xf numFmtId="3" fontId="19" fillId="2" borderId="20" xfId="0" applyNumberFormat="1" applyFont="1" applyFill="1" applyBorder="1" applyAlignment="1" applyProtection="1">
      <alignment horizontal="center" vertical="center" wrapText="1"/>
      <protection hidden="1"/>
    </xf>
    <xf numFmtId="3" fontId="19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21" xfId="0" applyFont="1" applyFill="1" applyBorder="1" applyAlignment="1" applyProtection="1">
      <alignment horizontal="center" vertical="center"/>
      <protection hidden="1"/>
    </xf>
    <xf numFmtId="0" fontId="18" fillId="2" borderId="52" xfId="0" applyFont="1" applyFill="1" applyBorder="1" applyAlignment="1" applyProtection="1">
      <alignment horizontal="left" vertical="center" wrapText="1"/>
      <protection hidden="1"/>
    </xf>
    <xf numFmtId="0" fontId="18" fillId="2" borderId="53" xfId="0" applyFont="1" applyFill="1" applyBorder="1" applyAlignment="1" applyProtection="1">
      <alignment horizontal="left" vertical="center" wrapText="1"/>
      <protection hidden="1"/>
    </xf>
    <xf numFmtId="0" fontId="33" fillId="2" borderId="26" xfId="0" applyFont="1" applyFill="1" applyBorder="1" applyAlignment="1" applyProtection="1">
      <alignment horizontal="left" vertical="center" wrapText="1"/>
      <protection hidden="1"/>
    </xf>
    <xf numFmtId="0" fontId="33" fillId="2" borderId="27" xfId="0" applyFont="1" applyFill="1" applyBorder="1" applyAlignment="1" applyProtection="1">
      <alignment horizontal="left" vertical="center" wrapText="1"/>
      <protection hidden="1"/>
    </xf>
    <xf numFmtId="0" fontId="33" fillId="2" borderId="28" xfId="0" applyFont="1" applyFill="1" applyBorder="1" applyAlignment="1" applyProtection="1">
      <alignment horizontal="left" vertical="center" wrapText="1"/>
      <protection hidden="1"/>
    </xf>
    <xf numFmtId="0" fontId="33" fillId="2" borderId="0" xfId="0" applyFont="1" applyFill="1" applyBorder="1" applyAlignment="1" applyProtection="1">
      <alignment horizontal="left" vertical="center" wrapText="1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3" fontId="3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35" fillId="2" borderId="0" xfId="0" applyFont="1" applyFill="1" applyBorder="1" applyAlignment="1" applyProtection="1">
      <alignment vertical="center" wrapText="1"/>
      <protection hidden="1"/>
    </xf>
    <xf numFmtId="0" fontId="35" fillId="2" borderId="0" xfId="0" applyFont="1" applyFill="1" applyBorder="1" applyAlignment="1" applyProtection="1">
      <alignment horizontal="left" vertical="center" wrapText="1"/>
      <protection hidden="1"/>
    </xf>
    <xf numFmtId="0" fontId="18" fillId="2" borderId="7" xfId="0" applyFont="1" applyFill="1" applyBorder="1" applyAlignment="1" applyProtection="1">
      <alignment/>
      <protection hidden="1"/>
    </xf>
    <xf numFmtId="0" fontId="22" fillId="2" borderId="7" xfId="22" applyFont="1" applyFill="1" applyBorder="1" applyAlignment="1" applyProtection="1">
      <alignment vertical="center"/>
      <protection hidden="1"/>
    </xf>
    <xf numFmtId="0" fontId="22" fillId="2" borderId="0" xfId="22" applyFont="1" applyFill="1" applyBorder="1" applyAlignment="1" applyProtection="1">
      <alignment vertical="center"/>
      <protection hidden="1"/>
    </xf>
    <xf numFmtId="0" fontId="36" fillId="2" borderId="7" xfId="22" applyFont="1" applyFill="1" applyBorder="1" applyAlignment="1" applyProtection="1">
      <alignment horizontal="center" vertical="center"/>
      <protection hidden="1"/>
    </xf>
    <xf numFmtId="0" fontId="18" fillId="2" borderId="0" xfId="22" applyFont="1" applyFill="1" applyBorder="1" applyAlignment="1" applyProtection="1">
      <alignment horizontal="center" vertical="top"/>
      <protection hidden="1"/>
    </xf>
    <xf numFmtId="0" fontId="18" fillId="2" borderId="0" xfId="22" applyFont="1" applyFill="1" applyBorder="1" applyAlignment="1" applyProtection="1">
      <alignment vertical="center"/>
      <protection hidden="1"/>
    </xf>
    <xf numFmtId="0" fontId="18" fillId="2" borderId="54" xfId="22" applyFont="1" applyFill="1" applyBorder="1" applyAlignment="1" applyProtection="1">
      <alignment horizontal="center" vertical="top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/>
      <protection hidden="1"/>
    </xf>
    <xf numFmtId="0" fontId="37" fillId="2" borderId="0" xfId="22" applyFont="1" applyFill="1" applyBorder="1" applyAlignment="1" applyProtection="1">
      <alignment horizontal="left" vertical="center"/>
      <protection hidden="1"/>
    </xf>
    <xf numFmtId="0" fontId="38" fillId="2" borderId="0" xfId="22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30" fillId="2" borderId="7" xfId="0" applyFont="1" applyFill="1" applyBorder="1" applyAlignment="1" applyProtection="1">
      <alignment horizontal="left"/>
      <protection hidden="1"/>
    </xf>
    <xf numFmtId="0" fontId="41" fillId="2" borderId="7" xfId="0" applyFont="1" applyFill="1" applyBorder="1" applyAlignment="1" applyProtection="1">
      <alignment horizontal="left"/>
      <protection hidden="1"/>
    </xf>
    <xf numFmtId="0" fontId="30" fillId="2" borderId="55" xfId="0" applyFont="1" applyFill="1" applyBorder="1" applyAlignment="1" applyProtection="1">
      <alignment/>
      <protection hidden="1"/>
    </xf>
    <xf numFmtId="0" fontId="18" fillId="2" borderId="55" xfId="0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42" fillId="2" borderId="0" xfId="0" applyFont="1" applyFill="1" applyBorder="1" applyAlignment="1" applyProtection="1">
      <alignment vertical="center" wrapText="1"/>
      <protection hidden="1"/>
    </xf>
    <xf numFmtId="0" fontId="42" fillId="2" borderId="0" xfId="0" applyFont="1" applyFill="1" applyBorder="1" applyAlignment="1" applyProtection="1">
      <alignment horizontal="right" vertical="center"/>
      <protection hidden="1"/>
    </xf>
    <xf numFmtId="0" fontId="43" fillId="2" borderId="0" xfId="0" applyFont="1" applyFill="1" applyBorder="1" applyAlignment="1" applyProtection="1">
      <alignment horizontal="center" vertical="center" wrapText="1"/>
      <protection hidden="1"/>
    </xf>
    <xf numFmtId="0" fontId="44" fillId="2" borderId="29" xfId="0" applyFont="1" applyFill="1" applyBorder="1" applyAlignment="1" applyProtection="1">
      <alignment horizontal="center" vertical="center"/>
      <protection hidden="1"/>
    </xf>
    <xf numFmtId="0" fontId="22" fillId="2" borderId="29" xfId="0" applyFont="1" applyFill="1" applyBorder="1" applyAlignment="1" applyProtection="1">
      <alignment horizontal="center" vertical="center" textRotation="90"/>
      <protection hidden="1"/>
    </xf>
    <xf numFmtId="0" fontId="42" fillId="0" borderId="29" xfId="0" applyFont="1" applyFill="1" applyBorder="1" applyAlignment="1" applyProtection="1">
      <alignment horizontal="center" vertical="center" wrapText="1"/>
      <protection hidden="1"/>
    </xf>
    <xf numFmtId="0" fontId="42" fillId="2" borderId="13" xfId="0" applyFont="1" applyFill="1" applyBorder="1" applyAlignment="1" applyProtection="1">
      <alignment horizontal="center" vertical="center" wrapText="1"/>
      <protection hidden="1"/>
    </xf>
    <xf numFmtId="0" fontId="42" fillId="2" borderId="20" xfId="0" applyFont="1" applyFill="1" applyBorder="1" applyAlignment="1" applyProtection="1">
      <alignment horizontal="center" vertical="center" wrapText="1"/>
      <protection hidden="1"/>
    </xf>
    <xf numFmtId="0" fontId="42" fillId="2" borderId="14" xfId="0" applyFont="1" applyFill="1" applyBorder="1" applyAlignment="1" applyProtection="1">
      <alignment horizontal="center" vertical="center" wrapText="1"/>
      <protection hidden="1"/>
    </xf>
    <xf numFmtId="0" fontId="45" fillId="2" borderId="15" xfId="0" applyFont="1" applyFill="1" applyBorder="1" applyAlignment="1" applyProtection="1">
      <alignment horizontal="center" vertical="center" wrapText="1"/>
      <protection hidden="1"/>
    </xf>
    <xf numFmtId="0" fontId="45" fillId="2" borderId="25" xfId="0" applyFont="1" applyFill="1" applyBorder="1" applyAlignment="1" applyProtection="1">
      <alignment horizontal="center" vertical="center" wrapText="1"/>
      <protection hidden="1"/>
    </xf>
    <xf numFmtId="0" fontId="45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26" xfId="0" applyFont="1" applyFill="1" applyBorder="1" applyAlignment="1" applyProtection="1">
      <alignment horizontal="center" vertical="center"/>
      <protection hidden="1"/>
    </xf>
    <xf numFmtId="0" fontId="22" fillId="2" borderId="27" xfId="0" applyFont="1" applyFill="1" applyBorder="1" applyAlignment="1" applyProtection="1">
      <alignment horizontal="center" vertical="center"/>
      <protection hidden="1"/>
    </xf>
    <xf numFmtId="0" fontId="22" fillId="2" borderId="28" xfId="0" applyFont="1" applyFill="1" applyBorder="1" applyAlignment="1" applyProtection="1">
      <alignment horizontal="center" vertical="center"/>
      <protection hidden="1"/>
    </xf>
    <xf numFmtId="0" fontId="22" fillId="2" borderId="29" xfId="0" applyFont="1" applyFill="1" applyBorder="1" applyAlignment="1" applyProtection="1">
      <alignment horizontal="center" vertical="center"/>
      <protection hidden="1"/>
    </xf>
    <xf numFmtId="0" fontId="22" fillId="0" borderId="26" xfId="0" applyFont="1" applyFill="1" applyBorder="1" applyAlignment="1" applyProtection="1">
      <alignment horizontal="center" vertical="center"/>
      <protection hidden="1"/>
    </xf>
    <xf numFmtId="0" fontId="22" fillId="2" borderId="31" xfId="0" applyFont="1" applyFill="1" applyBorder="1" applyAlignment="1" applyProtection="1">
      <alignment horizontal="center" vertical="center" wrapText="1"/>
      <protection hidden="1"/>
    </xf>
    <xf numFmtId="0" fontId="22" fillId="2" borderId="36" xfId="0" applyFont="1" applyFill="1" applyBorder="1" applyAlignment="1" applyProtection="1">
      <alignment horizontal="center" vertical="center" wrapText="1"/>
      <protection hidden="1"/>
    </xf>
    <xf numFmtId="0" fontId="22" fillId="2" borderId="37" xfId="0" applyFont="1" applyFill="1" applyBorder="1" applyAlignment="1" applyProtection="1">
      <alignment horizontal="center" vertical="center" wrapText="1"/>
      <protection hidden="1"/>
    </xf>
    <xf numFmtId="0" fontId="44" fillId="2" borderId="13" xfId="0" applyFont="1" applyFill="1" applyBorder="1" applyAlignment="1" applyProtection="1">
      <alignment horizontal="left" vertical="center" wrapText="1"/>
      <protection hidden="1"/>
    </xf>
    <xf numFmtId="0" fontId="44" fillId="2" borderId="20" xfId="0" applyFont="1" applyFill="1" applyBorder="1" applyAlignment="1" applyProtection="1">
      <alignment horizontal="left" vertical="center" wrapText="1"/>
      <protection hidden="1"/>
    </xf>
    <xf numFmtId="0" fontId="44" fillId="2" borderId="51" xfId="0" applyFont="1" applyFill="1" applyBorder="1" applyAlignment="1" applyProtection="1">
      <alignment horizontal="left" vertical="center" wrapText="1"/>
      <protection hidden="1"/>
    </xf>
    <xf numFmtId="0" fontId="44" fillId="2" borderId="14" xfId="0" applyFont="1" applyFill="1" applyBorder="1" applyAlignment="1" applyProtection="1">
      <alignment horizontal="left" vertical="center" wrapText="1"/>
      <protection hidden="1"/>
    </xf>
    <xf numFmtId="0" fontId="22" fillId="2" borderId="56" xfId="0" applyFont="1" applyFill="1" applyBorder="1" applyAlignment="1" applyProtection="1">
      <alignment horizontal="center" vertical="center"/>
      <protection hidden="1"/>
    </xf>
    <xf numFmtId="3" fontId="19" fillId="0" borderId="41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4" fillId="2" borderId="22" xfId="0" applyFont="1" applyFill="1" applyBorder="1" applyAlignment="1" applyProtection="1">
      <alignment horizontal="center" vertical="center" textRotation="90" wrapText="1"/>
      <protection hidden="1"/>
    </xf>
    <xf numFmtId="0" fontId="44" fillId="2" borderId="1" xfId="0" applyFont="1" applyFill="1" applyBorder="1" applyAlignment="1" applyProtection="1">
      <alignment horizontal="left" vertical="center" wrapText="1"/>
      <protection hidden="1"/>
    </xf>
    <xf numFmtId="0" fontId="44" fillId="2" borderId="57" xfId="0" applyFont="1" applyFill="1" applyBorder="1" applyAlignment="1" applyProtection="1">
      <alignment horizontal="left" vertical="center" wrapText="1"/>
      <protection hidden="1"/>
    </xf>
    <xf numFmtId="0" fontId="44" fillId="2" borderId="23" xfId="0" applyFont="1" applyFill="1" applyBorder="1" applyAlignment="1" applyProtection="1">
      <alignment horizontal="left" vertical="center" wrapText="1"/>
      <protection hidden="1"/>
    </xf>
    <xf numFmtId="0" fontId="22" fillId="2" borderId="58" xfId="0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0" fontId="22" fillId="2" borderId="58" xfId="0" applyFont="1" applyFill="1" applyBorder="1" applyAlignment="1" applyProtection="1">
      <alignment horizontal="center" vertical="center" wrapText="1"/>
      <protection hidden="1"/>
    </xf>
    <xf numFmtId="0" fontId="44" fillId="2" borderId="32" xfId="0" applyFont="1" applyFill="1" applyBorder="1" applyAlignment="1" applyProtection="1">
      <alignment horizontal="center" vertical="center" textRotation="90" wrapText="1"/>
      <protection hidden="1"/>
    </xf>
    <xf numFmtId="0" fontId="44" fillId="2" borderId="57" xfId="0" applyFont="1" applyFill="1" applyBorder="1" applyAlignment="1" applyProtection="1">
      <alignment horizontal="left" vertical="center"/>
      <protection hidden="1"/>
    </xf>
    <xf numFmtId="0" fontId="44" fillId="2" borderId="55" xfId="0" applyFont="1" applyFill="1" applyBorder="1" applyAlignment="1" applyProtection="1">
      <alignment horizontal="left" vertical="center"/>
      <protection hidden="1"/>
    </xf>
    <xf numFmtId="0" fontId="44" fillId="2" borderId="58" xfId="0" applyFont="1" applyFill="1" applyBorder="1" applyAlignment="1" applyProtection="1">
      <alignment horizontal="left" vertical="center"/>
      <protection hidden="1"/>
    </xf>
    <xf numFmtId="3" fontId="19" fillId="0" borderId="55" xfId="0" applyNumberFormat="1" applyFont="1" applyFill="1" applyBorder="1" applyAlignment="1" applyProtection="1">
      <alignment horizontal="center" vertical="center"/>
      <protection hidden="1"/>
    </xf>
    <xf numFmtId="0" fontId="44" fillId="2" borderId="38" xfId="0" applyFont="1" applyFill="1" applyBorder="1" applyAlignment="1" applyProtection="1">
      <alignment horizontal="center" vertical="center" textRotation="90" wrapText="1"/>
      <protection hidden="1"/>
    </xf>
    <xf numFmtId="0" fontId="44" fillId="2" borderId="60" xfId="0" applyFont="1" applyFill="1" applyBorder="1" applyAlignment="1" applyProtection="1">
      <alignment horizontal="left" vertical="center" wrapText="1"/>
      <protection hidden="1"/>
    </xf>
    <xf numFmtId="0" fontId="44" fillId="2" borderId="54" xfId="0" applyFont="1" applyFill="1" applyBorder="1" applyAlignment="1" applyProtection="1">
      <alignment horizontal="left" vertical="center" wrapText="1"/>
      <protection hidden="1"/>
    </xf>
    <xf numFmtId="0" fontId="44" fillId="2" borderId="61" xfId="0" applyFont="1" applyFill="1" applyBorder="1" applyAlignment="1" applyProtection="1">
      <alignment horizontal="left" vertical="center" wrapText="1"/>
      <protection hidden="1"/>
    </xf>
    <xf numFmtId="0" fontId="22" fillId="2" borderId="59" xfId="0" applyFont="1" applyFill="1" applyBorder="1" applyAlignment="1" applyProtection="1">
      <alignment horizontal="center" vertical="center" wrapText="1"/>
      <protection hidden="1"/>
    </xf>
    <xf numFmtId="3" fontId="22" fillId="2" borderId="32" xfId="0" applyNumberFormat="1" applyFont="1" applyFill="1" applyBorder="1" applyAlignment="1" applyProtection="1">
      <alignment horizontal="center" vertical="center"/>
      <protection hidden="1"/>
    </xf>
    <xf numFmtId="3" fontId="22" fillId="2" borderId="33" xfId="0" applyNumberFormat="1" applyFont="1" applyFill="1" applyBorder="1" applyAlignment="1" applyProtection="1">
      <alignment horizontal="center" vertical="center"/>
      <protection hidden="1"/>
    </xf>
    <xf numFmtId="3" fontId="22" fillId="2" borderId="34" xfId="0" applyNumberFormat="1" applyFont="1" applyFill="1" applyBorder="1" applyAlignment="1" applyProtection="1">
      <alignment horizontal="center" vertical="center"/>
      <protection hidden="1"/>
    </xf>
    <xf numFmtId="0" fontId="44" fillId="2" borderId="60" xfId="0" applyFont="1" applyFill="1" applyBorder="1" applyAlignment="1" applyProtection="1">
      <alignment horizontal="left" vertical="center"/>
      <protection hidden="1"/>
    </xf>
    <xf numFmtId="0" fontId="44" fillId="2" borderId="62" xfId="0" applyFont="1" applyFill="1" applyBorder="1" applyAlignment="1" applyProtection="1">
      <alignment horizontal="left" vertical="center"/>
      <protection hidden="1"/>
    </xf>
    <xf numFmtId="0" fontId="44" fillId="2" borderId="23" xfId="0" applyFont="1" applyFill="1" applyBorder="1" applyAlignment="1" applyProtection="1">
      <alignment horizontal="left" vertical="center"/>
      <protection hidden="1"/>
    </xf>
    <xf numFmtId="0" fontId="22" fillId="2" borderId="59" xfId="0" applyFont="1" applyFill="1" applyBorder="1" applyAlignment="1" applyProtection="1">
      <alignment horizontal="center" vertical="center"/>
      <protection hidden="1"/>
    </xf>
    <xf numFmtId="3" fontId="19" fillId="0" borderId="24" xfId="0" applyNumberFormat="1" applyFont="1" applyFill="1" applyBorder="1" applyAlignment="1" applyProtection="1">
      <alignment horizontal="center" vertical="center"/>
      <protection hidden="1"/>
    </xf>
    <xf numFmtId="0" fontId="44" fillId="2" borderId="63" xfId="0" applyFont="1" applyFill="1" applyBorder="1" applyAlignment="1" applyProtection="1">
      <alignment horizontal="center" vertical="center" textRotation="90" wrapText="1"/>
      <protection hidden="1"/>
    </xf>
    <xf numFmtId="0" fontId="44" fillId="2" borderId="64" xfId="0" applyFont="1" applyFill="1" applyBorder="1" applyAlignment="1" applyProtection="1">
      <alignment horizontal="left" vertical="center"/>
      <protection hidden="1"/>
    </xf>
    <xf numFmtId="0" fontId="44" fillId="2" borderId="65" xfId="0" applyFont="1" applyFill="1" applyBorder="1" applyAlignment="1" applyProtection="1">
      <alignment horizontal="left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4" fillId="2" borderId="22" xfId="0" applyFont="1" applyFill="1" applyBorder="1" applyAlignment="1" applyProtection="1">
      <alignment horizontal="left" vertical="center" wrapText="1"/>
      <protection hidden="1"/>
    </xf>
    <xf numFmtId="0" fontId="44" fillId="0" borderId="32" xfId="0" applyFont="1" applyFill="1" applyBorder="1" applyAlignment="1" applyProtection="1">
      <alignment horizontal="center" vertical="center" wrapText="1"/>
      <protection hidden="1"/>
    </xf>
    <xf numFmtId="0" fontId="44" fillId="0" borderId="60" xfId="0" applyFont="1" applyFill="1" applyBorder="1" applyAlignment="1" applyProtection="1">
      <alignment horizontal="left" vertical="center" wrapText="1"/>
      <protection hidden="1"/>
    </xf>
    <xf numFmtId="0" fontId="44" fillId="0" borderId="62" xfId="0" applyFont="1" applyFill="1" applyBorder="1" applyAlignment="1" applyProtection="1">
      <alignment horizontal="left" vertical="center" wrapText="1"/>
      <protection hidden="1"/>
    </xf>
    <xf numFmtId="0" fontId="44" fillId="0" borderId="23" xfId="0" applyFont="1" applyFill="1" applyBorder="1" applyAlignment="1" applyProtection="1">
      <alignment horizontal="left" vertical="center"/>
      <protection hidden="1"/>
    </xf>
    <xf numFmtId="0" fontId="22" fillId="0" borderId="24" xfId="0" applyFont="1" applyFill="1" applyBorder="1" applyAlignment="1" applyProtection="1">
      <alignment horizontal="center" vertical="center"/>
      <protection hidden="1"/>
    </xf>
    <xf numFmtId="3" fontId="22" fillId="0" borderId="22" xfId="0" applyNumberFormat="1" applyFont="1" applyFill="1" applyBorder="1" applyAlignment="1" applyProtection="1">
      <alignment horizontal="center" vertical="center"/>
      <protection hidden="1"/>
    </xf>
    <xf numFmtId="3" fontId="22" fillId="0" borderId="1" xfId="0" applyNumberFormat="1" applyFont="1" applyFill="1" applyBorder="1" applyAlignment="1" applyProtection="1">
      <alignment horizontal="center" vertical="center"/>
      <protection hidden="1"/>
    </xf>
    <xf numFmtId="3" fontId="22" fillId="0" borderId="23" xfId="0" applyNumberFormat="1" applyFont="1" applyFill="1" applyBorder="1" applyAlignment="1" applyProtection="1">
      <alignment horizontal="center" vertical="center"/>
      <protection hidden="1"/>
    </xf>
    <xf numFmtId="0" fontId="44" fillId="0" borderId="63" xfId="0" applyFont="1" applyFill="1" applyBorder="1" applyAlignment="1" applyProtection="1">
      <alignment horizontal="center" vertical="center" wrapText="1"/>
      <protection hidden="1"/>
    </xf>
    <xf numFmtId="0" fontId="44" fillId="0" borderId="64" xfId="0" applyFont="1" applyFill="1" applyBorder="1" applyAlignment="1" applyProtection="1">
      <alignment horizontal="left" vertical="center" wrapText="1"/>
      <protection hidden="1"/>
    </xf>
    <xf numFmtId="0" fontId="44" fillId="0" borderId="65" xfId="0" applyFont="1" applyFill="1" applyBorder="1" applyAlignment="1" applyProtection="1">
      <alignment horizontal="left" vertical="center" wrapText="1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3" fontId="19" fillId="0" borderId="35" xfId="0" applyNumberFormat="1" applyFont="1" applyFill="1" applyBorder="1" applyAlignment="1" applyProtection="1">
      <alignment horizontal="center" vertical="center"/>
      <protection hidden="1"/>
    </xf>
    <xf numFmtId="0" fontId="44" fillId="0" borderId="22" xfId="0" applyFont="1" applyFill="1" applyBorder="1" applyAlignment="1" applyProtection="1">
      <alignment horizontal="center" vertical="center"/>
      <protection hidden="1"/>
    </xf>
    <xf numFmtId="0" fontId="44" fillId="0" borderId="54" xfId="0" applyFont="1" applyFill="1" applyBorder="1" applyAlignment="1" applyProtection="1">
      <alignment horizontal="left" vertical="center" wrapText="1"/>
      <protection hidden="1"/>
    </xf>
    <xf numFmtId="0" fontId="44" fillId="0" borderId="61" xfId="0" applyFont="1" applyFill="1" applyBorder="1" applyAlignment="1" applyProtection="1">
      <alignment horizontal="left" vertical="center" wrapText="1"/>
      <protection hidden="1"/>
    </xf>
    <xf numFmtId="0" fontId="22" fillId="0" borderId="59" xfId="0" applyFont="1" applyFill="1" applyBorder="1" applyAlignment="1" applyProtection="1">
      <alignment horizontal="center" vertical="center" wrapText="1"/>
      <protection hidden="1"/>
    </xf>
    <xf numFmtId="3" fontId="22" fillId="0" borderId="32" xfId="0" applyNumberFormat="1" applyFont="1" applyFill="1" applyBorder="1" applyAlignment="1" applyProtection="1">
      <alignment horizontal="center" vertical="center"/>
      <protection hidden="1"/>
    </xf>
    <xf numFmtId="3" fontId="22" fillId="0" borderId="33" xfId="0" applyNumberFormat="1" applyFont="1" applyFill="1" applyBorder="1" applyAlignment="1" applyProtection="1">
      <alignment horizontal="center" vertical="center"/>
      <protection hidden="1"/>
    </xf>
    <xf numFmtId="3" fontId="22" fillId="0" borderId="34" xfId="0" applyNumberFormat="1" applyFont="1" applyFill="1" applyBorder="1" applyAlignment="1" applyProtection="1">
      <alignment horizontal="center" vertical="center"/>
      <protection hidden="1"/>
    </xf>
    <xf numFmtId="0" fontId="44" fillId="0" borderId="32" xfId="0" applyFont="1" applyFill="1" applyBorder="1" applyAlignment="1" applyProtection="1">
      <alignment horizontal="center" vertical="center"/>
      <protection hidden="1"/>
    </xf>
    <xf numFmtId="0" fontId="44" fillId="0" borderId="33" xfId="0" applyFont="1" applyFill="1" applyBorder="1" applyAlignment="1" applyProtection="1">
      <alignment horizontal="center" vertical="center" wrapText="1"/>
      <protection hidden="1"/>
    </xf>
    <xf numFmtId="0" fontId="22" fillId="0" borderId="33" xfId="0" applyFont="1" applyFill="1" applyBorder="1" applyAlignment="1" applyProtection="1">
      <alignment horizontal="left" vertical="center" wrapText="1"/>
      <protection hidden="1"/>
    </xf>
    <xf numFmtId="0" fontId="22" fillId="0" borderId="24" xfId="0" applyFont="1" applyFill="1" applyBorder="1" applyAlignment="1" applyProtection="1">
      <alignment horizontal="center" vertical="center" wrapText="1"/>
      <protection hidden="1"/>
    </xf>
    <xf numFmtId="0" fontId="44" fillId="0" borderId="45" xfId="0" applyFont="1" applyFill="1" applyBorder="1" applyAlignment="1" applyProtection="1">
      <alignment horizontal="center" vertical="center" wrapText="1"/>
      <protection hidden="1"/>
    </xf>
    <xf numFmtId="0" fontId="22" fillId="0" borderId="45" xfId="0" applyFont="1" applyFill="1" applyBorder="1" applyAlignment="1" applyProtection="1">
      <alignment horizontal="left" vertical="center" wrapText="1"/>
      <protection hidden="1"/>
    </xf>
    <xf numFmtId="0" fontId="44" fillId="0" borderId="34" xfId="0" applyFont="1" applyFill="1" applyBorder="1" applyAlignment="1" applyProtection="1">
      <alignment horizontal="left" vertical="center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3" fontId="19" fillId="0" borderId="50" xfId="0" applyNumberFormat="1" applyFont="1" applyFill="1" applyBorder="1" applyAlignment="1" applyProtection="1">
      <alignment horizontal="center" vertical="center"/>
      <protection hidden="1"/>
    </xf>
    <xf numFmtId="3" fontId="22" fillId="0" borderId="15" xfId="0" applyNumberFormat="1" applyFont="1" applyFill="1" applyBorder="1" applyAlignment="1" applyProtection="1">
      <alignment horizontal="center" vertical="center"/>
      <protection hidden="1"/>
    </xf>
    <xf numFmtId="3" fontId="22" fillId="0" borderId="25" xfId="0" applyNumberFormat="1" applyFont="1" applyFill="1" applyBorder="1" applyAlignment="1" applyProtection="1">
      <alignment horizontal="center" vertical="center"/>
      <protection hidden="1"/>
    </xf>
    <xf numFmtId="3" fontId="22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0" borderId="26" xfId="0" applyFont="1" applyFill="1" applyBorder="1" applyAlignment="1" applyProtection="1">
      <alignment horizontal="center" vertical="center"/>
      <protection hidden="1"/>
    </xf>
    <xf numFmtId="0" fontId="19" fillId="2" borderId="0" xfId="22" applyFont="1" applyFill="1" applyProtection="1">
      <alignment/>
      <protection hidden="1"/>
    </xf>
    <xf numFmtId="0" fontId="18" fillId="2" borderId="0" xfId="22" applyFont="1" applyFill="1" applyBorder="1" applyAlignment="1" applyProtection="1">
      <alignment horizontal="center" vertical="top"/>
      <protection hidden="1"/>
    </xf>
    <xf numFmtId="0" fontId="18" fillId="2" borderId="0" xfId="22" applyFont="1" applyFill="1" applyBorder="1" applyAlignment="1" applyProtection="1">
      <alignment vertical="top"/>
      <protection hidden="1"/>
    </xf>
    <xf numFmtId="0" fontId="18" fillId="2" borderId="54" xfId="22" applyFont="1" applyFill="1" applyBorder="1" applyAlignment="1" applyProtection="1">
      <alignment vertical="top"/>
      <protection hidden="1"/>
    </xf>
    <xf numFmtId="0" fontId="11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31" xfId="0" applyFont="1" applyFill="1" applyBorder="1" applyAlignment="1" applyProtection="1">
      <alignment horizontal="center"/>
      <protection hidden="1"/>
    </xf>
    <xf numFmtId="0" fontId="10" fillId="2" borderId="36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0" fontId="10" fillId="2" borderId="29" xfId="0" applyFont="1" applyFill="1" applyBorder="1" applyAlignment="1" applyProtection="1">
      <alignment horizontal="center" vertical="center" textRotation="90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10" fillId="2" borderId="31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 wrapText="1"/>
      <protection hidden="1"/>
    </xf>
    <xf numFmtId="0" fontId="13" fillId="2" borderId="20" xfId="0" applyFont="1" applyFill="1" applyBorder="1" applyAlignment="1" applyProtection="1">
      <alignment vertical="center" wrapText="1"/>
      <protection hidden="1"/>
    </xf>
    <xf numFmtId="0" fontId="13" fillId="2" borderId="14" xfId="0" applyFont="1" applyFill="1" applyBorder="1" applyAlignment="1" applyProtection="1">
      <alignment vertical="center" wrapText="1"/>
      <protection hidden="1"/>
    </xf>
    <xf numFmtId="3" fontId="6" fillId="2" borderId="49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2" borderId="22" xfId="0" applyFont="1" applyFill="1" applyBorder="1" applyAlignment="1" applyProtection="1">
      <alignment vertical="center" wrapText="1"/>
      <protection hidden="1"/>
    </xf>
    <xf numFmtId="0" fontId="13" fillId="2" borderId="1" xfId="0" applyFont="1" applyFill="1" applyBorder="1" applyAlignment="1" applyProtection="1">
      <alignment vertical="center" wrapText="1"/>
      <protection hidden="1"/>
    </xf>
    <xf numFmtId="0" fontId="13" fillId="2" borderId="23" xfId="0" applyFont="1" applyFill="1" applyBorder="1" applyAlignment="1" applyProtection="1">
      <alignment vertical="center" wrapText="1"/>
      <protection hidden="1"/>
    </xf>
    <xf numFmtId="3" fontId="6" fillId="2" borderId="24" xfId="0" applyNumberFormat="1" applyFont="1" applyFill="1" applyBorder="1" applyAlignment="1" applyProtection="1">
      <alignment horizontal="center" vertical="center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22" xfId="0" applyFont="1" applyFill="1" applyBorder="1" applyAlignment="1" applyProtection="1">
      <alignment horizontal="center" vertical="center" textRotation="90"/>
      <protection hidden="1"/>
    </xf>
    <xf numFmtId="0" fontId="13" fillId="2" borderId="33" xfId="0" applyFont="1" applyFill="1" applyBorder="1" applyAlignment="1" applyProtection="1">
      <alignment horizontal="center" vertical="center" textRotation="90" wrapText="1"/>
      <protection hidden="1"/>
    </xf>
    <xf numFmtId="0" fontId="13" fillId="2" borderId="45" xfId="0" applyFont="1" applyFill="1" applyBorder="1" applyAlignment="1" applyProtection="1">
      <alignment horizontal="center" vertical="center" textRotation="90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23" xfId="0" applyFont="1" applyFill="1" applyBorder="1" applyAlignment="1" applyProtection="1">
      <alignment horizontal="left" vertical="center" wrapText="1"/>
      <protection hidden="1"/>
    </xf>
    <xf numFmtId="0" fontId="13" fillId="2" borderId="39" xfId="0" applyFont="1" applyFill="1" applyBorder="1" applyAlignment="1" applyProtection="1">
      <alignment horizontal="center" vertical="center" textRotation="90" wrapText="1"/>
      <protection hidden="1"/>
    </xf>
    <xf numFmtId="0" fontId="13" fillId="2" borderId="23" xfId="0" applyFont="1" applyFill="1" applyBorder="1" applyAlignment="1" applyProtection="1">
      <alignment vertical="center" wrapText="1"/>
      <protection hidden="1"/>
    </xf>
    <xf numFmtId="0" fontId="13" fillId="2" borderId="1" xfId="0" applyFont="1" applyFill="1" applyBorder="1" applyAlignment="1" applyProtection="1">
      <alignment vertical="center"/>
      <protection hidden="1"/>
    </xf>
    <xf numFmtId="0" fontId="13" fillId="2" borderId="23" xfId="0" applyFont="1" applyFill="1" applyBorder="1" applyAlignment="1" applyProtection="1">
      <alignment vertical="center"/>
      <protection hidden="1"/>
    </xf>
    <xf numFmtId="0" fontId="13" fillId="2" borderId="15" xfId="0" applyFont="1" applyFill="1" applyBorder="1" applyAlignment="1" applyProtection="1">
      <alignment vertical="center" wrapText="1"/>
      <protection hidden="1"/>
    </xf>
    <xf numFmtId="0" fontId="13" fillId="2" borderId="25" xfId="0" applyFont="1" applyFill="1" applyBorder="1" applyAlignment="1" applyProtection="1">
      <alignment vertical="center" wrapText="1"/>
      <protection hidden="1"/>
    </xf>
    <xf numFmtId="0" fontId="13" fillId="2" borderId="16" xfId="0" applyFont="1" applyFill="1" applyBorder="1" applyAlignment="1" applyProtection="1">
      <alignment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3" fontId="6" fillId="2" borderId="50" xfId="0" applyNumberFormat="1" applyFont="1" applyFill="1" applyBorder="1" applyAlignment="1" applyProtection="1">
      <alignment horizontal="center" vertical="center"/>
      <protection hidden="1"/>
    </xf>
    <xf numFmtId="0" fontId="25" fillId="2" borderId="31" xfId="0" applyFont="1" applyFill="1" applyBorder="1" applyAlignment="1" applyProtection="1">
      <alignment vertical="center" wrapText="1"/>
      <protection hidden="1"/>
    </xf>
    <xf numFmtId="0" fontId="25" fillId="2" borderId="36" xfId="0" applyFont="1" applyFill="1" applyBorder="1" applyAlignment="1" applyProtection="1">
      <alignment vertical="center" wrapText="1"/>
      <protection hidden="1"/>
    </xf>
    <xf numFmtId="0" fontId="25" fillId="2" borderId="37" xfId="0" applyFont="1" applyFill="1" applyBorder="1" applyAlignment="1" applyProtection="1">
      <alignment vertical="center" wrapText="1"/>
      <protection hidden="1"/>
    </xf>
    <xf numFmtId="3" fontId="11" fillId="2" borderId="29" xfId="0" applyNumberFormat="1" applyFont="1" applyFill="1" applyBorder="1" applyAlignment="1" applyProtection="1">
      <alignment horizontal="center" vertical="center"/>
      <protection hidden="1"/>
    </xf>
    <xf numFmtId="0" fontId="10" fillId="2" borderId="31" xfId="0" applyFont="1" applyFill="1" applyBorder="1" applyAlignment="1" applyProtection="1">
      <alignment horizontal="left"/>
      <protection hidden="1"/>
    </xf>
    <xf numFmtId="0" fontId="10" fillId="2" borderId="36" xfId="0" applyFont="1" applyFill="1" applyBorder="1" applyAlignment="1" applyProtection="1">
      <alignment horizontal="left"/>
      <protection hidden="1"/>
    </xf>
    <xf numFmtId="0" fontId="10" fillId="2" borderId="37" xfId="0" applyFont="1" applyFill="1" applyBorder="1" applyAlignment="1" applyProtection="1">
      <alignment horizontal="left"/>
      <protection hidden="1"/>
    </xf>
    <xf numFmtId="0" fontId="26" fillId="2" borderId="29" xfId="0" applyFont="1" applyFill="1" applyBorder="1" applyAlignment="1" applyProtection="1">
      <alignment horizontal="center" vertical="center" wrapText="1"/>
      <protection hidden="1"/>
    </xf>
    <xf numFmtId="0" fontId="27" fillId="2" borderId="31" xfId="0" applyFont="1" applyFill="1" applyBorder="1" applyAlignment="1" applyProtection="1">
      <alignment horizontal="left" vertical="center" wrapText="1"/>
      <protection hidden="1"/>
    </xf>
    <xf numFmtId="0" fontId="27" fillId="2" borderId="36" xfId="0" applyFont="1" applyFill="1" applyBorder="1" applyAlignment="1" applyProtection="1">
      <alignment horizontal="left" vertical="center" wrapText="1"/>
      <protection hidden="1"/>
    </xf>
    <xf numFmtId="0" fontId="27" fillId="2" borderId="37" xfId="0" applyFont="1" applyFill="1" applyBorder="1" applyAlignment="1" applyProtection="1">
      <alignment horizontal="left" vertical="center" wrapText="1"/>
      <protection hidden="1"/>
    </xf>
    <xf numFmtId="3" fontId="6" fillId="2" borderId="29" xfId="0" applyNumberFormat="1" applyFont="1" applyFill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 wrapText="1"/>
      <protection hidden="1"/>
    </xf>
    <xf numFmtId="0" fontId="13" fillId="2" borderId="14" xfId="0" applyFont="1" applyFill="1" applyBorder="1" applyAlignment="1" applyProtection="1">
      <alignment horizontal="left" vertical="center" wrapText="1"/>
      <protection hidden="1"/>
    </xf>
    <xf numFmtId="3" fontId="6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3" fillId="2" borderId="16" xfId="0" applyFont="1" applyFill="1" applyBorder="1" applyAlignment="1" applyProtection="1">
      <alignment horizontal="left" vertical="center" wrapText="1"/>
      <protection hidden="1"/>
    </xf>
    <xf numFmtId="0" fontId="25" fillId="2" borderId="31" xfId="0" applyFont="1" applyFill="1" applyBorder="1" applyAlignment="1" applyProtection="1">
      <alignment horizontal="left" vertical="center" wrapText="1"/>
      <protection hidden="1"/>
    </xf>
    <xf numFmtId="0" fontId="25" fillId="2" borderId="36" xfId="0" applyFont="1" applyFill="1" applyBorder="1" applyAlignment="1" applyProtection="1">
      <alignment horizontal="left" vertical="center" wrapText="1"/>
      <protection hidden="1"/>
    </xf>
    <xf numFmtId="0" fontId="25" fillId="2" borderId="37" xfId="0" applyFont="1" applyFill="1" applyBorder="1" applyAlignment="1" applyProtection="1">
      <alignment horizontal="left" vertical="center" wrapText="1"/>
      <protection hidden="1"/>
    </xf>
    <xf numFmtId="0" fontId="10" fillId="2" borderId="26" xfId="0" applyFont="1" applyFill="1" applyBorder="1" applyAlignment="1" applyProtection="1">
      <alignment/>
      <protection hidden="1"/>
    </xf>
    <xf numFmtId="0" fontId="10" fillId="2" borderId="27" xfId="0" applyFont="1" applyFill="1" applyBorder="1" applyAlignment="1" applyProtection="1">
      <alignment/>
      <protection hidden="1"/>
    </xf>
    <xf numFmtId="0" fontId="28" fillId="2" borderId="29" xfId="0" applyFont="1" applyFill="1" applyBorder="1" applyAlignment="1" applyProtection="1">
      <alignment horizontal="center" vertical="center" textRotation="90"/>
      <protection hidden="1"/>
    </xf>
    <xf numFmtId="0" fontId="13" fillId="2" borderId="13" xfId="0" applyFont="1" applyFill="1" applyBorder="1" applyAlignment="1" applyProtection="1">
      <alignment horizontal="center" vertical="center" wrapText="1"/>
      <protection hidden="1"/>
    </xf>
    <xf numFmtId="0" fontId="13" fillId="2" borderId="20" xfId="0" applyFont="1" applyFill="1" applyBorder="1" applyAlignment="1" applyProtection="1">
      <alignment horizontal="center" vertical="center" wrapText="1"/>
      <protection hidden="1"/>
    </xf>
    <xf numFmtId="0" fontId="13" fillId="2" borderId="14" xfId="0" applyFont="1" applyFill="1" applyBorder="1" applyAlignment="1" applyProtection="1">
      <alignment horizontal="left" vertical="center" wrapText="1"/>
      <protection hidden="1"/>
    </xf>
    <xf numFmtId="0" fontId="13" fillId="2" borderId="23" xfId="0" applyFont="1" applyFill="1" applyBorder="1" applyAlignment="1" applyProtection="1">
      <alignment horizontal="left" vertical="center" wrapText="1"/>
      <protection hidden="1"/>
    </xf>
    <xf numFmtId="0" fontId="13" fillId="2" borderId="15" xfId="0" applyFont="1" applyFill="1" applyBorder="1" applyAlignment="1" applyProtection="1">
      <alignment horizontal="left" vertical="center" wrapText="1"/>
      <protection hidden="1"/>
    </xf>
    <xf numFmtId="0" fontId="11" fillId="2" borderId="27" xfId="0" applyFont="1" applyFill="1" applyBorder="1" applyAlignment="1" applyProtection="1">
      <alignment horizontal="left" wrapText="1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15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left"/>
      <protection hidden="1"/>
    </xf>
    <xf numFmtId="0" fontId="13" fillId="2" borderId="22" xfId="0" applyFont="1" applyFill="1" applyBorder="1" applyAlignment="1" applyProtection="1">
      <alignment horizontal="center" vertical="center" wrapText="1"/>
      <protection hidden="1"/>
    </xf>
    <xf numFmtId="0" fontId="13" fillId="2" borderId="25" xfId="0" applyFont="1" applyFill="1" applyBorder="1" applyAlignment="1" applyProtection="1">
      <alignment horizontal="center" vertical="center" wrapText="1"/>
      <protection hidden="1"/>
    </xf>
    <xf numFmtId="0" fontId="13" fillId="2" borderId="16" xfId="0" applyFont="1" applyFill="1" applyBorder="1" applyAlignment="1" applyProtection="1">
      <alignment horizontal="left" vertical="center" wrapText="1"/>
      <protection hidden="1"/>
    </xf>
  </cellXfs>
  <cellStyles count="15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pk" xfId="21"/>
    <cellStyle name="Обычный_Функции" xfId="22"/>
    <cellStyle name="Followed Hyperlink" xfId="23"/>
    <cellStyle name="Percent" xfId="24"/>
    <cellStyle name="Тысячи [0]_Функции" xfId="25"/>
    <cellStyle name="Тысячи_MS Регистрация продаж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bl\01\Statistic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Obl\01\Statistic\EXCEL\EXAMPLES\FUN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8.75390625" style="5" customWidth="1"/>
    <col min="2" max="2" width="5.125" style="5" customWidth="1"/>
    <col min="3" max="3" width="7.625" style="5" customWidth="1"/>
    <col min="4" max="4" width="8.00390625" style="5" customWidth="1"/>
    <col min="5" max="5" width="12.25390625" style="5" customWidth="1"/>
    <col min="6" max="6" width="20.50390625" style="5" customWidth="1"/>
    <col min="7" max="7" width="14.125" style="5" customWidth="1"/>
    <col min="8" max="16384" width="9.00390625" style="5" customWidth="1"/>
  </cols>
  <sheetData>
    <row r="1" spans="1:7" s="2" customFormat="1" ht="18.75" customHeight="1">
      <c r="A1" s="1"/>
      <c r="B1" s="1"/>
      <c r="C1" s="1"/>
      <c r="D1" s="1"/>
      <c r="E1" s="1"/>
      <c r="F1" s="1"/>
      <c r="G1" s="1"/>
    </row>
    <row r="2" spans="1:7" s="2" customFormat="1" ht="27" customHeight="1">
      <c r="A2" s="3" t="s">
        <v>203</v>
      </c>
      <c r="B2" s="3"/>
      <c r="C2" s="3"/>
      <c r="D2" s="3"/>
      <c r="E2" s="3"/>
      <c r="F2" s="3"/>
      <c r="G2" s="3"/>
    </row>
    <row r="3" spans="1:7" s="2" customFormat="1" ht="58.5" customHeight="1">
      <c r="A3" s="1"/>
      <c r="B3" s="1"/>
      <c r="C3" s="1"/>
      <c r="D3" s="1"/>
      <c r="E3" s="1"/>
      <c r="F3" s="1"/>
      <c r="G3" s="1"/>
    </row>
    <row r="4" spans="1:7" ht="24" customHeight="1">
      <c r="A4" s="4" t="s">
        <v>204</v>
      </c>
      <c r="B4" s="4"/>
      <c r="C4" s="4"/>
      <c r="D4" s="4"/>
      <c r="E4" s="4"/>
      <c r="F4" s="4"/>
      <c r="G4" s="4"/>
    </row>
    <row r="5" spans="1:7" ht="24" customHeight="1">
      <c r="A5" s="4" t="s">
        <v>205</v>
      </c>
      <c r="B5" s="4"/>
      <c r="C5" s="4"/>
      <c r="D5" s="4"/>
      <c r="E5" s="4"/>
      <c r="F5" s="4"/>
      <c r="G5" s="4"/>
    </row>
    <row r="6" spans="1:7" ht="24" customHeight="1">
      <c r="A6" s="4" t="s">
        <v>206</v>
      </c>
      <c r="B6" s="4"/>
      <c r="C6" s="4"/>
      <c r="D6" s="4"/>
      <c r="E6" s="4"/>
      <c r="F6" s="4"/>
      <c r="G6" s="4"/>
    </row>
    <row r="7" spans="1:7" ht="11.25" customHeight="1">
      <c r="A7" s="6"/>
      <c r="B7" s="6"/>
      <c r="C7" s="6"/>
      <c r="D7" s="6"/>
      <c r="E7" s="6"/>
      <c r="F7" s="6"/>
      <c r="G7" s="6"/>
    </row>
    <row r="8" spans="1:7" ht="25.5" customHeight="1">
      <c r="A8" s="7" t="s">
        <v>207</v>
      </c>
      <c r="B8" s="7"/>
      <c r="C8" s="7"/>
      <c r="D8" s="7"/>
      <c r="E8" s="7"/>
      <c r="F8" s="7"/>
      <c r="G8" s="7"/>
    </row>
    <row r="9" spans="1:7" ht="33.75" customHeight="1">
      <c r="A9" s="6"/>
      <c r="B9" s="6"/>
      <c r="C9" s="6"/>
      <c r="D9" s="6"/>
      <c r="E9" s="6"/>
      <c r="F9" s="6"/>
      <c r="G9" s="6"/>
    </row>
    <row r="10" spans="1:7" ht="30.75" customHeight="1">
      <c r="A10" s="8" t="s">
        <v>208</v>
      </c>
      <c r="B10" s="8"/>
      <c r="C10" s="8"/>
      <c r="D10" s="8"/>
      <c r="E10" s="9" t="s">
        <v>209</v>
      </c>
      <c r="F10" s="10" t="s">
        <v>210</v>
      </c>
      <c r="G10" s="11"/>
    </row>
    <row r="11" spans="1:7" ht="54.75" customHeight="1">
      <c r="A11" s="12" t="s">
        <v>211</v>
      </c>
      <c r="B11" s="12"/>
      <c r="C11" s="12"/>
      <c r="D11" s="12"/>
      <c r="E11" s="13" t="s">
        <v>212</v>
      </c>
      <c r="F11" s="14" t="s">
        <v>213</v>
      </c>
      <c r="G11" s="15"/>
    </row>
    <row r="12" spans="1:7" ht="34.5" customHeight="1">
      <c r="A12" s="12" t="s">
        <v>214</v>
      </c>
      <c r="B12" s="12"/>
      <c r="C12" s="12"/>
      <c r="D12" s="12"/>
      <c r="E12" s="13" t="s">
        <v>212</v>
      </c>
      <c r="F12" s="16" t="s">
        <v>215</v>
      </c>
      <c r="G12" s="17"/>
    </row>
    <row r="13" spans="1:7" ht="34.5" customHeight="1">
      <c r="A13" s="12" t="s">
        <v>216</v>
      </c>
      <c r="B13" s="12"/>
      <c r="C13" s="12"/>
      <c r="D13" s="12"/>
      <c r="E13" s="13" t="s">
        <v>217</v>
      </c>
      <c r="F13" s="18" t="s">
        <v>218</v>
      </c>
      <c r="G13" s="19"/>
    </row>
    <row r="14" spans="1:7" ht="54.75" customHeight="1">
      <c r="A14" s="12" t="s">
        <v>219</v>
      </c>
      <c r="B14" s="12"/>
      <c r="C14" s="12"/>
      <c r="D14" s="12"/>
      <c r="E14" s="13" t="s">
        <v>212</v>
      </c>
      <c r="F14" s="18"/>
      <c r="G14" s="19"/>
    </row>
    <row r="15" spans="1:7" ht="45" customHeight="1">
      <c r="A15" s="12" t="s">
        <v>220</v>
      </c>
      <c r="B15" s="12"/>
      <c r="C15" s="12"/>
      <c r="D15" s="12"/>
      <c r="E15" s="13" t="s">
        <v>221</v>
      </c>
      <c r="F15" s="18"/>
      <c r="G15" s="19"/>
    </row>
    <row r="16" spans="1:7" ht="54.75" customHeight="1">
      <c r="A16" s="12" t="s">
        <v>222</v>
      </c>
      <c r="B16" s="12"/>
      <c r="C16" s="12"/>
      <c r="D16" s="12"/>
      <c r="E16" s="13" t="s">
        <v>212</v>
      </c>
      <c r="F16" s="18"/>
      <c r="G16" s="19"/>
    </row>
    <row r="17" spans="1:7" ht="45" customHeight="1">
      <c r="A17" s="12" t="s">
        <v>223</v>
      </c>
      <c r="B17" s="12"/>
      <c r="C17" s="12"/>
      <c r="D17" s="12"/>
      <c r="E17" s="13" t="s">
        <v>224</v>
      </c>
      <c r="F17" s="18"/>
      <c r="G17" s="19"/>
    </row>
    <row r="18" spans="1:7" ht="63" customHeight="1" thickBot="1">
      <c r="A18" s="6"/>
      <c r="B18" s="6"/>
      <c r="C18" s="6"/>
      <c r="D18" s="6"/>
      <c r="E18" s="6"/>
      <c r="F18" s="6"/>
      <c r="G18" s="6"/>
    </row>
    <row r="19" spans="1:7" s="2" customFormat="1" ht="24" customHeight="1">
      <c r="A19" s="20" t="s">
        <v>225</v>
      </c>
      <c r="B19" s="21"/>
      <c r="C19" s="21"/>
      <c r="D19" s="21"/>
      <c r="E19" s="21"/>
      <c r="F19" s="21"/>
      <c r="G19" s="22"/>
    </row>
    <row r="20" spans="1:7" s="2" customFormat="1" ht="24" customHeight="1">
      <c r="A20" s="23" t="s">
        <v>226</v>
      </c>
      <c r="B20" s="24" t="s">
        <v>25</v>
      </c>
      <c r="C20" s="25"/>
      <c r="D20" s="25"/>
      <c r="E20" s="25"/>
      <c r="F20" s="25"/>
      <c r="G20" s="26"/>
    </row>
    <row r="21" spans="1:7" s="2" customFormat="1" ht="24" customHeight="1">
      <c r="A21" s="23" t="s">
        <v>227</v>
      </c>
      <c r="B21" s="24" t="s">
        <v>228</v>
      </c>
      <c r="C21" s="25"/>
      <c r="D21" s="25"/>
      <c r="E21" s="25"/>
      <c r="F21" s="25"/>
      <c r="G21" s="26"/>
    </row>
    <row r="22" spans="1:7" s="2" customFormat="1" ht="24" customHeight="1">
      <c r="A22" s="27"/>
      <c r="B22" s="28"/>
      <c r="C22" s="28"/>
      <c r="D22" s="28"/>
      <c r="E22" s="28"/>
      <c r="F22" s="28"/>
      <c r="G22" s="29"/>
    </row>
    <row r="23" spans="1:7" s="2" customFormat="1" ht="14.25" thickBot="1">
      <c r="A23" s="30" t="s">
        <v>229</v>
      </c>
      <c r="B23" s="31"/>
      <c r="C23" s="31"/>
      <c r="D23" s="31"/>
      <c r="E23" s="31"/>
      <c r="F23" s="31"/>
      <c r="G23" s="32"/>
    </row>
    <row r="24" spans="1:7" ht="15.75">
      <c r="A24" s="6"/>
      <c r="B24" s="6"/>
      <c r="C24" s="6"/>
      <c r="D24" s="6"/>
      <c r="E24" s="6"/>
      <c r="F24" s="6"/>
      <c r="G24" s="6"/>
    </row>
  </sheetData>
  <sheetProtection password="CE28" sheet="1" objects="1" scenarios="1"/>
  <mergeCells count="18"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  <mergeCell ref="A8:G8"/>
    <mergeCell ref="A10:D10"/>
    <mergeCell ref="A11:D11"/>
    <mergeCell ref="F11:G11"/>
    <mergeCell ref="A2:G2"/>
    <mergeCell ref="A4:G4"/>
    <mergeCell ref="A5:G5"/>
    <mergeCell ref="A6:G6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43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A2" sqref="A2:C3"/>
    </sheetView>
  </sheetViews>
  <sheetFormatPr defaultColWidth="9.00390625" defaultRowHeight="12.75"/>
  <cols>
    <col min="1" max="1" width="4.375" style="34" customWidth="1"/>
    <col min="2" max="2" width="3.75390625" style="34" customWidth="1"/>
    <col min="3" max="3" width="43.00390625" style="34" customWidth="1"/>
    <col min="4" max="4" width="3.00390625" style="34" customWidth="1"/>
    <col min="5" max="5" width="9.125" style="34" customWidth="1"/>
    <col min="6" max="6" width="9.875" style="34" customWidth="1"/>
    <col min="7" max="7" width="10.00390625" style="34" customWidth="1"/>
    <col min="8" max="8" width="9.875" style="34" customWidth="1"/>
    <col min="9" max="9" width="7.50390625" style="34" customWidth="1"/>
    <col min="10" max="10" width="9.375" style="34" customWidth="1"/>
    <col min="11" max="16384" width="9.00390625" style="34" customWidth="1"/>
  </cols>
  <sheetData>
    <row r="1" spans="1:10" ht="16.5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68.25" customHeight="1">
      <c r="A2" s="35"/>
      <c r="B2" s="36"/>
      <c r="C2" s="37"/>
      <c r="D2" s="38" t="s">
        <v>1</v>
      </c>
      <c r="E2" s="39" t="s">
        <v>2</v>
      </c>
      <c r="F2" s="40"/>
      <c r="G2" s="39" t="s">
        <v>3</v>
      </c>
      <c r="H2" s="40"/>
      <c r="I2" s="39" t="s">
        <v>4</v>
      </c>
      <c r="J2" s="40"/>
    </row>
    <row r="3" spans="1:10" ht="60" customHeight="1" thickBot="1">
      <c r="A3" s="41"/>
      <c r="B3" s="42"/>
      <c r="C3" s="43"/>
      <c r="D3" s="44"/>
      <c r="E3" s="45" t="s">
        <v>5</v>
      </c>
      <c r="F3" s="46" t="s">
        <v>6</v>
      </c>
      <c r="G3" s="45" t="s">
        <v>5</v>
      </c>
      <c r="H3" s="46" t="s">
        <v>6</v>
      </c>
      <c r="I3" s="45" t="s">
        <v>5</v>
      </c>
      <c r="J3" s="46" t="s">
        <v>7</v>
      </c>
    </row>
    <row r="4" spans="1:10" ht="13.5" thickBot="1">
      <c r="A4" s="47" t="s">
        <v>8</v>
      </c>
      <c r="B4" s="48"/>
      <c r="C4" s="49"/>
      <c r="D4" s="50" t="s">
        <v>9</v>
      </c>
      <c r="E4" s="51">
        <v>1</v>
      </c>
      <c r="F4" s="52">
        <v>2</v>
      </c>
      <c r="G4" s="53">
        <v>3</v>
      </c>
      <c r="H4" s="54">
        <v>4</v>
      </c>
      <c r="I4" s="51">
        <v>5</v>
      </c>
      <c r="J4" s="54">
        <v>6</v>
      </c>
    </row>
    <row r="5" spans="1:10" ht="82.5" customHeight="1">
      <c r="A5" s="55" t="s">
        <v>10</v>
      </c>
      <c r="B5" s="56"/>
      <c r="C5" s="57"/>
      <c r="D5" s="58">
        <v>1</v>
      </c>
      <c r="E5" s="59"/>
      <c r="F5" s="60"/>
      <c r="G5" s="59"/>
      <c r="H5" s="60"/>
      <c r="I5" s="59"/>
      <c r="J5" s="60"/>
    </row>
    <row r="6" spans="1:10" ht="15.75">
      <c r="A6" s="61" t="s">
        <v>11</v>
      </c>
      <c r="B6" s="62" t="s">
        <v>12</v>
      </c>
      <c r="C6" s="63"/>
      <c r="D6" s="58">
        <v>2</v>
      </c>
      <c r="E6" s="64"/>
      <c r="F6" s="65"/>
      <c r="G6" s="64"/>
      <c r="H6" s="65"/>
      <c r="I6" s="64"/>
      <c r="J6" s="65"/>
    </row>
    <row r="7" spans="1:10" ht="33" customHeight="1">
      <c r="A7" s="61"/>
      <c r="B7" s="66" t="s">
        <v>13</v>
      </c>
      <c r="C7" s="67" t="s">
        <v>14</v>
      </c>
      <c r="D7" s="58">
        <v>3</v>
      </c>
      <c r="E7" s="64"/>
      <c r="F7" s="65"/>
      <c r="G7" s="64"/>
      <c r="H7" s="65"/>
      <c r="I7" s="64"/>
      <c r="J7" s="65"/>
    </row>
    <row r="8" spans="1:10" ht="33" customHeight="1">
      <c r="A8" s="61"/>
      <c r="B8" s="66"/>
      <c r="C8" s="67" t="s">
        <v>15</v>
      </c>
      <c r="D8" s="58">
        <v>4</v>
      </c>
      <c r="E8" s="64"/>
      <c r="F8" s="65"/>
      <c r="G8" s="64"/>
      <c r="H8" s="65"/>
      <c r="I8" s="64"/>
      <c r="J8" s="65"/>
    </row>
    <row r="9" spans="1:10" ht="15.75">
      <c r="A9" s="61"/>
      <c r="B9" s="66"/>
      <c r="C9" s="67" t="s">
        <v>16</v>
      </c>
      <c r="D9" s="58">
        <v>5</v>
      </c>
      <c r="E9" s="64"/>
      <c r="F9" s="65"/>
      <c r="G9" s="64"/>
      <c r="H9" s="65"/>
      <c r="I9" s="64"/>
      <c r="J9" s="65"/>
    </row>
    <row r="10" spans="1:10" ht="15.75">
      <c r="A10" s="61"/>
      <c r="B10" s="66"/>
      <c r="C10" s="67" t="s">
        <v>17</v>
      </c>
      <c r="D10" s="58">
        <v>6</v>
      </c>
      <c r="E10" s="64"/>
      <c r="F10" s="65"/>
      <c r="G10" s="64"/>
      <c r="H10" s="65"/>
      <c r="I10" s="64"/>
      <c r="J10" s="65"/>
    </row>
    <row r="11" spans="1:10" ht="32.25" customHeight="1">
      <c r="A11" s="61"/>
      <c r="B11" s="66"/>
      <c r="C11" s="67" t="s">
        <v>18</v>
      </c>
      <c r="D11" s="58">
        <v>7</v>
      </c>
      <c r="E11" s="64"/>
      <c r="F11" s="65"/>
      <c r="G11" s="64"/>
      <c r="H11" s="65"/>
      <c r="I11" s="64"/>
      <c r="J11" s="65"/>
    </row>
    <row r="12" spans="1:10" ht="32.25" customHeight="1">
      <c r="A12" s="61"/>
      <c r="B12" s="62" t="s">
        <v>19</v>
      </c>
      <c r="C12" s="63"/>
      <c r="D12" s="58">
        <v>8</v>
      </c>
      <c r="E12" s="64"/>
      <c r="F12" s="65"/>
      <c r="G12" s="64"/>
      <c r="H12" s="65"/>
      <c r="I12" s="64"/>
      <c r="J12" s="65"/>
    </row>
    <row r="13" spans="1:10" ht="32.25" customHeight="1">
      <c r="A13" s="61"/>
      <c r="B13" s="66" t="s">
        <v>13</v>
      </c>
      <c r="C13" s="67" t="s">
        <v>20</v>
      </c>
      <c r="D13" s="58">
        <v>9</v>
      </c>
      <c r="E13" s="64"/>
      <c r="F13" s="65"/>
      <c r="G13" s="64"/>
      <c r="H13" s="65"/>
      <c r="I13" s="64"/>
      <c r="J13" s="65"/>
    </row>
    <row r="14" spans="1:10" ht="32.25" customHeight="1">
      <c r="A14" s="61"/>
      <c r="B14" s="66"/>
      <c r="C14" s="67" t="s">
        <v>21</v>
      </c>
      <c r="D14" s="58">
        <v>10</v>
      </c>
      <c r="E14" s="64"/>
      <c r="F14" s="65"/>
      <c r="G14" s="64"/>
      <c r="H14" s="65"/>
      <c r="I14" s="64"/>
      <c r="J14" s="65"/>
    </row>
    <row r="15" spans="1:10" ht="32.25" customHeight="1">
      <c r="A15" s="61"/>
      <c r="B15" s="66"/>
      <c r="C15" s="67" t="s">
        <v>22</v>
      </c>
      <c r="D15" s="58">
        <v>11</v>
      </c>
      <c r="E15" s="64"/>
      <c r="F15" s="65"/>
      <c r="G15" s="64"/>
      <c r="H15" s="65"/>
      <c r="I15" s="64"/>
      <c r="J15" s="65"/>
    </row>
    <row r="16" spans="1:10" ht="32.25" customHeight="1">
      <c r="A16" s="61"/>
      <c r="B16" s="66"/>
      <c r="C16" s="67" t="s">
        <v>23</v>
      </c>
      <c r="D16" s="58">
        <v>12</v>
      </c>
      <c r="E16" s="64"/>
      <c r="F16" s="65"/>
      <c r="G16" s="64"/>
      <c r="H16" s="65"/>
      <c r="I16" s="64"/>
      <c r="J16" s="65"/>
    </row>
    <row r="17" spans="1:10" ht="63.75" customHeight="1">
      <c r="A17" s="68" t="s">
        <v>24</v>
      </c>
      <c r="B17" s="62"/>
      <c r="C17" s="63"/>
      <c r="D17" s="58">
        <v>13</v>
      </c>
      <c r="E17" s="64"/>
      <c r="F17" s="65"/>
      <c r="G17" s="64"/>
      <c r="H17" s="65"/>
      <c r="I17" s="64"/>
      <c r="J17" s="65"/>
    </row>
    <row r="18" spans="1:10" ht="15.75">
      <c r="A18" s="61" t="s">
        <v>11</v>
      </c>
      <c r="B18" s="62" t="s">
        <v>12</v>
      </c>
      <c r="C18" s="63"/>
      <c r="D18" s="58">
        <v>14</v>
      </c>
      <c r="E18" s="64"/>
      <c r="F18" s="65"/>
      <c r="G18" s="64"/>
      <c r="H18" s="65"/>
      <c r="I18" s="64"/>
      <c r="J18" s="65"/>
    </row>
    <row r="19" spans="1:10" ht="33" customHeight="1">
      <c r="A19" s="61"/>
      <c r="B19" s="66" t="s">
        <v>13</v>
      </c>
      <c r="C19" s="67" t="s">
        <v>14</v>
      </c>
      <c r="D19" s="58">
        <v>15</v>
      </c>
      <c r="E19" s="64"/>
      <c r="F19" s="65"/>
      <c r="G19" s="64"/>
      <c r="H19" s="65"/>
      <c r="I19" s="64"/>
      <c r="J19" s="65"/>
    </row>
    <row r="20" spans="1:10" ht="33" customHeight="1">
      <c r="A20" s="61"/>
      <c r="B20" s="66"/>
      <c r="C20" s="67" t="s">
        <v>15</v>
      </c>
      <c r="D20" s="58">
        <v>16</v>
      </c>
      <c r="E20" s="64"/>
      <c r="F20" s="65"/>
      <c r="G20" s="64"/>
      <c r="H20" s="65"/>
      <c r="I20" s="64"/>
      <c r="J20" s="65"/>
    </row>
    <row r="21" spans="1:10" ht="15.75">
      <c r="A21" s="61"/>
      <c r="B21" s="66"/>
      <c r="C21" s="67" t="s">
        <v>16</v>
      </c>
      <c r="D21" s="58">
        <v>17</v>
      </c>
      <c r="E21" s="64"/>
      <c r="F21" s="65"/>
      <c r="G21" s="64"/>
      <c r="H21" s="65"/>
      <c r="I21" s="64"/>
      <c r="J21" s="65"/>
    </row>
    <row r="22" spans="1:10" ht="15.75">
      <c r="A22" s="61"/>
      <c r="B22" s="66"/>
      <c r="C22" s="67" t="s">
        <v>17</v>
      </c>
      <c r="D22" s="58">
        <v>18</v>
      </c>
      <c r="E22" s="64"/>
      <c r="F22" s="65"/>
      <c r="G22" s="64"/>
      <c r="H22" s="65"/>
      <c r="I22" s="64"/>
      <c r="J22" s="65"/>
    </row>
    <row r="23" spans="1:10" ht="32.25" customHeight="1">
      <c r="A23" s="61"/>
      <c r="B23" s="66"/>
      <c r="C23" s="67" t="s">
        <v>18</v>
      </c>
      <c r="D23" s="58">
        <v>19</v>
      </c>
      <c r="E23" s="64"/>
      <c r="F23" s="65"/>
      <c r="G23" s="64"/>
      <c r="H23" s="65"/>
      <c r="I23" s="64"/>
      <c r="J23" s="65"/>
    </row>
    <row r="24" spans="1:10" ht="32.25" customHeight="1">
      <c r="A24" s="61"/>
      <c r="B24" s="62" t="s">
        <v>19</v>
      </c>
      <c r="C24" s="63"/>
      <c r="D24" s="58">
        <v>20</v>
      </c>
      <c r="E24" s="64"/>
      <c r="F24" s="65"/>
      <c r="G24" s="64"/>
      <c r="H24" s="65"/>
      <c r="I24" s="64"/>
      <c r="J24" s="65"/>
    </row>
    <row r="25" spans="1:10" ht="32.25" customHeight="1">
      <c r="A25" s="61"/>
      <c r="B25" s="66" t="s">
        <v>13</v>
      </c>
      <c r="C25" s="67" t="s">
        <v>20</v>
      </c>
      <c r="D25" s="58">
        <v>21</v>
      </c>
      <c r="E25" s="64"/>
      <c r="F25" s="65"/>
      <c r="G25" s="64"/>
      <c r="H25" s="65"/>
      <c r="I25" s="64"/>
      <c r="J25" s="65"/>
    </row>
    <row r="26" spans="1:10" ht="32.25" customHeight="1">
      <c r="A26" s="61"/>
      <c r="B26" s="66"/>
      <c r="C26" s="67" t="s">
        <v>21</v>
      </c>
      <c r="D26" s="58">
        <v>22</v>
      </c>
      <c r="E26" s="64"/>
      <c r="F26" s="65"/>
      <c r="G26" s="64"/>
      <c r="H26" s="65"/>
      <c r="I26" s="64"/>
      <c r="J26" s="65"/>
    </row>
    <row r="27" spans="1:10" ht="32.25" customHeight="1">
      <c r="A27" s="61"/>
      <c r="B27" s="66"/>
      <c r="C27" s="67" t="s">
        <v>22</v>
      </c>
      <c r="D27" s="58">
        <v>23</v>
      </c>
      <c r="E27" s="64"/>
      <c r="F27" s="65"/>
      <c r="G27" s="64"/>
      <c r="H27" s="65"/>
      <c r="I27" s="64"/>
      <c r="J27" s="65"/>
    </row>
    <row r="28" spans="1:10" ht="32.25" customHeight="1">
      <c r="A28" s="61"/>
      <c r="B28" s="66"/>
      <c r="C28" s="67" t="s">
        <v>23</v>
      </c>
      <c r="D28" s="58">
        <v>24</v>
      </c>
      <c r="E28" s="64"/>
      <c r="F28" s="65"/>
      <c r="G28" s="64"/>
      <c r="H28" s="65"/>
      <c r="I28" s="64"/>
      <c r="J28" s="65"/>
    </row>
    <row r="29" spans="1:10" ht="32.25" customHeight="1">
      <c r="A29" s="69" t="s">
        <v>26</v>
      </c>
      <c r="B29" s="70"/>
      <c r="C29" s="71"/>
      <c r="D29" s="58">
        <v>25</v>
      </c>
      <c r="E29" s="64">
        <v>6</v>
      </c>
      <c r="F29" s="65">
        <v>6</v>
      </c>
      <c r="G29" s="64"/>
      <c r="H29" s="65"/>
      <c r="I29" s="64">
        <v>116</v>
      </c>
      <c r="J29" s="65">
        <v>116</v>
      </c>
    </row>
    <row r="30" spans="1:10" ht="15.75">
      <c r="A30" s="61" t="s">
        <v>11</v>
      </c>
      <c r="B30" s="70" t="s">
        <v>27</v>
      </c>
      <c r="C30" s="71"/>
      <c r="D30" s="72">
        <v>26</v>
      </c>
      <c r="E30" s="64">
        <v>5</v>
      </c>
      <c r="F30" s="65">
        <v>5</v>
      </c>
      <c r="G30" s="64"/>
      <c r="H30" s="65"/>
      <c r="I30" s="64">
        <v>97</v>
      </c>
      <c r="J30" s="65">
        <v>97</v>
      </c>
    </row>
    <row r="31" spans="1:10" ht="15.75">
      <c r="A31" s="61"/>
      <c r="B31" s="70" t="s">
        <v>28</v>
      </c>
      <c r="C31" s="71"/>
      <c r="D31" s="58">
        <v>27</v>
      </c>
      <c r="E31" s="64"/>
      <c r="F31" s="65"/>
      <c r="G31" s="64"/>
      <c r="H31" s="65"/>
      <c r="I31" s="64">
        <v>6</v>
      </c>
      <c r="J31" s="65">
        <v>6</v>
      </c>
    </row>
    <row r="32" spans="1:10" ht="15.75">
      <c r="A32" s="61"/>
      <c r="B32" s="70" t="s">
        <v>29</v>
      </c>
      <c r="C32" s="71"/>
      <c r="D32" s="58">
        <v>28</v>
      </c>
      <c r="E32" s="64"/>
      <c r="F32" s="65"/>
      <c r="G32" s="64"/>
      <c r="H32" s="65"/>
      <c r="I32" s="64"/>
      <c r="J32" s="65"/>
    </row>
    <row r="33" spans="1:10" ht="15.75">
      <c r="A33" s="61"/>
      <c r="B33" s="70" t="s">
        <v>30</v>
      </c>
      <c r="C33" s="71"/>
      <c r="D33" s="58">
        <v>29</v>
      </c>
      <c r="E33" s="64"/>
      <c r="F33" s="65"/>
      <c r="G33" s="64"/>
      <c r="H33" s="65"/>
      <c r="I33" s="64">
        <v>5</v>
      </c>
      <c r="J33" s="65">
        <v>5</v>
      </c>
    </row>
    <row r="34" spans="1:10" ht="15.75">
      <c r="A34" s="61"/>
      <c r="B34" s="70" t="s">
        <v>31</v>
      </c>
      <c r="C34" s="71"/>
      <c r="D34" s="58">
        <v>30</v>
      </c>
      <c r="E34" s="64"/>
      <c r="F34" s="65"/>
      <c r="G34" s="64"/>
      <c r="H34" s="65"/>
      <c r="I34" s="64">
        <v>4</v>
      </c>
      <c r="J34" s="65">
        <v>4</v>
      </c>
    </row>
    <row r="35" spans="1:10" ht="15.75">
      <c r="A35" s="61"/>
      <c r="B35" s="70" t="s">
        <v>32</v>
      </c>
      <c r="C35" s="71"/>
      <c r="D35" s="58">
        <v>31</v>
      </c>
      <c r="E35" s="64">
        <v>1</v>
      </c>
      <c r="F35" s="65">
        <v>1</v>
      </c>
      <c r="G35" s="64"/>
      <c r="H35" s="65"/>
      <c r="I35" s="64">
        <v>1</v>
      </c>
      <c r="J35" s="65">
        <v>1</v>
      </c>
    </row>
    <row r="36" spans="1:10" ht="15.75">
      <c r="A36" s="61"/>
      <c r="B36" s="70" t="s">
        <v>33</v>
      </c>
      <c r="C36" s="71"/>
      <c r="D36" s="58">
        <v>32</v>
      </c>
      <c r="E36" s="64"/>
      <c r="F36" s="65"/>
      <c r="G36" s="64"/>
      <c r="H36" s="65"/>
      <c r="I36" s="64"/>
      <c r="J36" s="65"/>
    </row>
    <row r="37" spans="1:10" ht="15.75">
      <c r="A37" s="61"/>
      <c r="B37" s="70" t="s">
        <v>34</v>
      </c>
      <c r="C37" s="71"/>
      <c r="D37" s="58">
        <v>33</v>
      </c>
      <c r="E37" s="64"/>
      <c r="F37" s="65"/>
      <c r="G37" s="64"/>
      <c r="H37" s="65"/>
      <c r="I37" s="64"/>
      <c r="J37" s="65"/>
    </row>
    <row r="38" spans="1:10" ht="15.75">
      <c r="A38" s="61"/>
      <c r="B38" s="70" t="s">
        <v>35</v>
      </c>
      <c r="C38" s="71"/>
      <c r="D38" s="58">
        <v>34</v>
      </c>
      <c r="E38" s="64"/>
      <c r="F38" s="65"/>
      <c r="G38" s="64"/>
      <c r="H38" s="65"/>
      <c r="I38" s="64">
        <v>2</v>
      </c>
      <c r="J38" s="65">
        <v>2</v>
      </c>
    </row>
    <row r="39" spans="1:10" ht="15.75">
      <c r="A39" s="61"/>
      <c r="B39" s="70" t="s">
        <v>36</v>
      </c>
      <c r="C39" s="71"/>
      <c r="D39" s="58">
        <v>35</v>
      </c>
      <c r="E39" s="64"/>
      <c r="F39" s="65"/>
      <c r="G39" s="64"/>
      <c r="H39" s="65"/>
      <c r="I39" s="64"/>
      <c r="J39" s="65"/>
    </row>
    <row r="40" spans="1:10" ht="15.75">
      <c r="A40" s="61"/>
      <c r="B40" s="70" t="s">
        <v>37</v>
      </c>
      <c r="C40" s="71"/>
      <c r="D40" s="58">
        <v>36</v>
      </c>
      <c r="E40" s="64"/>
      <c r="F40" s="65"/>
      <c r="G40" s="64"/>
      <c r="H40" s="65"/>
      <c r="I40" s="64"/>
      <c r="J40" s="65"/>
    </row>
    <row r="41" spans="1:10" ht="32.25" customHeight="1" thickBot="1">
      <c r="A41" s="73"/>
      <c r="B41" s="74" t="s">
        <v>38</v>
      </c>
      <c r="C41" s="75"/>
      <c r="D41" s="50">
        <v>37</v>
      </c>
      <c r="E41" s="76"/>
      <c r="F41" s="77"/>
      <c r="G41" s="76"/>
      <c r="H41" s="77"/>
      <c r="I41" s="76">
        <v>1</v>
      </c>
      <c r="J41" s="77">
        <v>1</v>
      </c>
    </row>
    <row r="42" ht="19.5" customHeight="1">
      <c r="J42" s="78"/>
    </row>
    <row r="43" spans="5:9" ht="19.5" customHeight="1">
      <c r="E43" s="79"/>
      <c r="F43" s="79"/>
      <c r="G43" s="79"/>
      <c r="H43" s="79"/>
      <c r="I43" s="79"/>
    </row>
  </sheetData>
  <sheetProtection password="CE28" sheet="1" objects="1" scenarios="1"/>
  <mergeCells count="33">
    <mergeCell ref="A17:C17"/>
    <mergeCell ref="B33:C33"/>
    <mergeCell ref="B18:C18"/>
    <mergeCell ref="A2:C3"/>
    <mergeCell ref="A18:A28"/>
    <mergeCell ref="B19:B23"/>
    <mergeCell ref="B24:C24"/>
    <mergeCell ref="B25:B28"/>
    <mergeCell ref="A5:C5"/>
    <mergeCell ref="B34:C34"/>
    <mergeCell ref="A30:A41"/>
    <mergeCell ref="B35:C35"/>
    <mergeCell ref="B30:C30"/>
    <mergeCell ref="A1:J1"/>
    <mergeCell ref="B7:B11"/>
    <mergeCell ref="B12:C12"/>
    <mergeCell ref="A6:A16"/>
    <mergeCell ref="B6:C6"/>
    <mergeCell ref="B13:B16"/>
    <mergeCell ref="I2:J2"/>
    <mergeCell ref="G2:H2"/>
    <mergeCell ref="A4:C4"/>
    <mergeCell ref="D2:D3"/>
    <mergeCell ref="E2:F2"/>
    <mergeCell ref="B41:C41"/>
    <mergeCell ref="B37:C37"/>
    <mergeCell ref="B38:C38"/>
    <mergeCell ref="B39:C39"/>
    <mergeCell ref="B40:C40"/>
    <mergeCell ref="A29:C29"/>
    <mergeCell ref="B31:C31"/>
    <mergeCell ref="B36:C36"/>
    <mergeCell ref="B32:C32"/>
  </mergeCells>
  <dataValidations count="1">
    <dataValidation type="whole" operator="notBetween" allowBlank="1" showInputMessage="1" showErrorMessage="1" errorTitle="Робота органів слідства" sqref="E5:J4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29"/>
  <sheetViews>
    <sheetView showGridLines="0" showZeros="0" workbookViewId="0" topLeftCell="A1">
      <selection activeCell="A1" sqref="A1:C1"/>
    </sheetView>
  </sheetViews>
  <sheetFormatPr defaultColWidth="9.00390625" defaultRowHeight="12.75"/>
  <cols>
    <col min="1" max="1" width="4.375" style="34" customWidth="1"/>
    <col min="2" max="2" width="3.75390625" style="34" customWidth="1"/>
    <col min="3" max="3" width="36.875" style="34" customWidth="1"/>
    <col min="4" max="4" width="3.00390625" style="34" customWidth="1"/>
    <col min="5" max="10" width="7.75390625" style="34" customWidth="1"/>
    <col min="11" max="11" width="10.25390625" style="34" customWidth="1"/>
    <col min="12" max="12" width="9.25390625" style="34" customWidth="1"/>
    <col min="13" max="16384" width="9.00390625" style="34" customWidth="1"/>
  </cols>
  <sheetData>
    <row r="1" spans="1:19" ht="13.5" thickBot="1">
      <c r="A1" s="80" t="s">
        <v>8</v>
      </c>
      <c r="B1" s="81"/>
      <c r="C1" s="82"/>
      <c r="D1" s="83" t="s">
        <v>9</v>
      </c>
      <c r="E1" s="84">
        <v>1</v>
      </c>
      <c r="F1" s="85">
        <v>2</v>
      </c>
      <c r="G1" s="86">
        <v>3</v>
      </c>
      <c r="H1" s="87">
        <v>4</v>
      </c>
      <c r="I1" s="84">
        <v>5</v>
      </c>
      <c r="J1" s="87">
        <v>6</v>
      </c>
      <c r="K1" s="88"/>
      <c r="S1" s="89"/>
    </row>
    <row r="2" spans="1:19" ht="21.75" customHeight="1">
      <c r="A2" s="61" t="s">
        <v>11</v>
      </c>
      <c r="B2" s="62" t="s">
        <v>12</v>
      </c>
      <c r="C2" s="63"/>
      <c r="D2" s="58">
        <v>38</v>
      </c>
      <c r="E2" s="64">
        <v>3</v>
      </c>
      <c r="F2" s="65">
        <v>3</v>
      </c>
      <c r="G2" s="64"/>
      <c r="H2" s="65"/>
      <c r="I2" s="64">
        <v>112</v>
      </c>
      <c r="J2" s="65">
        <v>112</v>
      </c>
      <c r="K2" s="90"/>
      <c r="L2" s="91"/>
      <c r="S2" s="89"/>
    </row>
    <row r="3" spans="1:19" ht="35.25" customHeight="1">
      <c r="A3" s="61"/>
      <c r="B3" s="66" t="s">
        <v>13</v>
      </c>
      <c r="C3" s="67" t="s">
        <v>14</v>
      </c>
      <c r="D3" s="58">
        <v>39</v>
      </c>
      <c r="E3" s="64">
        <v>2</v>
      </c>
      <c r="F3" s="65">
        <v>2</v>
      </c>
      <c r="G3" s="64"/>
      <c r="H3" s="65"/>
      <c r="I3" s="64">
        <v>24</v>
      </c>
      <c r="J3" s="65">
        <v>24</v>
      </c>
      <c r="K3" s="90"/>
      <c r="L3" s="91"/>
      <c r="S3" s="89"/>
    </row>
    <row r="4" spans="1:19" ht="35.25" customHeight="1">
      <c r="A4" s="61"/>
      <c r="B4" s="66"/>
      <c r="C4" s="67" t="s">
        <v>15</v>
      </c>
      <c r="D4" s="58">
        <v>40</v>
      </c>
      <c r="E4" s="64"/>
      <c r="F4" s="65"/>
      <c r="G4" s="64"/>
      <c r="H4" s="65"/>
      <c r="I4" s="64">
        <v>52</v>
      </c>
      <c r="J4" s="65">
        <v>52</v>
      </c>
      <c r="K4" s="90"/>
      <c r="L4" s="91"/>
      <c r="S4" s="89"/>
    </row>
    <row r="5" spans="1:19" ht="21.75" customHeight="1">
      <c r="A5" s="61"/>
      <c r="B5" s="66"/>
      <c r="C5" s="67" t="s">
        <v>16</v>
      </c>
      <c r="D5" s="58">
        <v>41</v>
      </c>
      <c r="E5" s="64"/>
      <c r="F5" s="65"/>
      <c r="G5" s="64"/>
      <c r="H5" s="65"/>
      <c r="I5" s="64">
        <v>14</v>
      </c>
      <c r="J5" s="65">
        <v>14</v>
      </c>
      <c r="K5" s="90"/>
      <c r="L5" s="91"/>
      <c r="S5" s="89"/>
    </row>
    <row r="6" spans="1:19" ht="21.75" customHeight="1">
      <c r="A6" s="61"/>
      <c r="B6" s="66"/>
      <c r="C6" s="67" t="s">
        <v>17</v>
      </c>
      <c r="D6" s="58">
        <v>42</v>
      </c>
      <c r="E6" s="64">
        <v>1</v>
      </c>
      <c r="F6" s="65">
        <v>1</v>
      </c>
      <c r="G6" s="64"/>
      <c r="H6" s="65"/>
      <c r="I6" s="64">
        <v>3</v>
      </c>
      <c r="J6" s="65">
        <v>3</v>
      </c>
      <c r="K6" s="90"/>
      <c r="L6" s="91"/>
      <c r="S6" s="89"/>
    </row>
    <row r="7" spans="1:19" ht="35.25" customHeight="1">
      <c r="A7" s="61"/>
      <c r="B7" s="66"/>
      <c r="C7" s="67" t="s">
        <v>18</v>
      </c>
      <c r="D7" s="58">
        <v>43</v>
      </c>
      <c r="E7" s="64"/>
      <c r="F7" s="65"/>
      <c r="G7" s="64"/>
      <c r="H7" s="65"/>
      <c r="I7" s="64">
        <v>19</v>
      </c>
      <c r="J7" s="65">
        <v>19</v>
      </c>
      <c r="K7" s="90"/>
      <c r="L7" s="91"/>
      <c r="S7" s="89"/>
    </row>
    <row r="8" spans="1:19" ht="35.25" customHeight="1">
      <c r="A8" s="61"/>
      <c r="B8" s="62" t="s">
        <v>19</v>
      </c>
      <c r="C8" s="63"/>
      <c r="D8" s="58">
        <v>44</v>
      </c>
      <c r="E8" s="64">
        <v>3</v>
      </c>
      <c r="F8" s="65">
        <v>3</v>
      </c>
      <c r="G8" s="64"/>
      <c r="H8" s="65"/>
      <c r="I8" s="64">
        <v>4</v>
      </c>
      <c r="J8" s="65">
        <v>4</v>
      </c>
      <c r="K8" s="90"/>
      <c r="L8" s="91"/>
      <c r="S8" s="89"/>
    </row>
    <row r="9" spans="1:19" ht="35.25" customHeight="1">
      <c r="A9" s="61"/>
      <c r="B9" s="66" t="s">
        <v>13</v>
      </c>
      <c r="C9" s="67" t="s">
        <v>20</v>
      </c>
      <c r="D9" s="58">
        <v>45</v>
      </c>
      <c r="E9" s="64">
        <v>1</v>
      </c>
      <c r="F9" s="65">
        <v>1</v>
      </c>
      <c r="G9" s="64"/>
      <c r="H9" s="65"/>
      <c r="I9" s="64">
        <v>1</v>
      </c>
      <c r="J9" s="65">
        <v>1</v>
      </c>
      <c r="K9" s="90"/>
      <c r="L9" s="91"/>
      <c r="S9" s="89"/>
    </row>
    <row r="10" spans="1:19" ht="35.25" customHeight="1">
      <c r="A10" s="61"/>
      <c r="B10" s="66"/>
      <c r="C10" s="67" t="s">
        <v>21</v>
      </c>
      <c r="D10" s="58">
        <v>46</v>
      </c>
      <c r="E10" s="64"/>
      <c r="F10" s="65"/>
      <c r="G10" s="64"/>
      <c r="H10" s="65"/>
      <c r="I10" s="64"/>
      <c r="J10" s="65"/>
      <c r="K10" s="90"/>
      <c r="L10" s="91"/>
      <c r="S10" s="89"/>
    </row>
    <row r="11" spans="1:19" ht="35.25" customHeight="1">
      <c r="A11" s="61"/>
      <c r="B11" s="66"/>
      <c r="C11" s="67" t="s">
        <v>22</v>
      </c>
      <c r="D11" s="58">
        <v>47</v>
      </c>
      <c r="E11" s="64">
        <v>2</v>
      </c>
      <c r="F11" s="65">
        <v>2</v>
      </c>
      <c r="G11" s="64"/>
      <c r="H11" s="65"/>
      <c r="I11" s="64"/>
      <c r="J11" s="65"/>
      <c r="K11" s="90"/>
      <c r="L11" s="91"/>
      <c r="S11" s="89"/>
    </row>
    <row r="12" spans="1:19" ht="35.25" customHeight="1">
      <c r="A12" s="61"/>
      <c r="B12" s="66"/>
      <c r="C12" s="67" t="s">
        <v>23</v>
      </c>
      <c r="D12" s="58">
        <v>48</v>
      </c>
      <c r="E12" s="64"/>
      <c r="F12" s="65"/>
      <c r="G12" s="64"/>
      <c r="H12" s="65"/>
      <c r="I12" s="64">
        <v>3</v>
      </c>
      <c r="J12" s="65">
        <v>3</v>
      </c>
      <c r="K12" s="90"/>
      <c r="L12" s="91"/>
      <c r="S12" s="89"/>
    </row>
    <row r="13" spans="1:19" ht="21.75" customHeight="1">
      <c r="A13" s="68" t="s">
        <v>39</v>
      </c>
      <c r="B13" s="62"/>
      <c r="C13" s="63"/>
      <c r="D13" s="58">
        <v>49</v>
      </c>
      <c r="E13" s="64"/>
      <c r="F13" s="65"/>
      <c r="G13" s="64"/>
      <c r="H13" s="65"/>
      <c r="I13" s="64">
        <v>9</v>
      </c>
      <c r="J13" s="65">
        <v>9</v>
      </c>
      <c r="K13" s="90"/>
      <c r="L13" s="91"/>
      <c r="S13" s="89"/>
    </row>
    <row r="14" spans="1:19" ht="21.75" customHeight="1">
      <c r="A14" s="61" t="s">
        <v>11</v>
      </c>
      <c r="B14" s="62" t="s">
        <v>40</v>
      </c>
      <c r="C14" s="63"/>
      <c r="D14" s="58">
        <v>50</v>
      </c>
      <c r="E14" s="64"/>
      <c r="F14" s="65"/>
      <c r="G14" s="64"/>
      <c r="H14" s="65"/>
      <c r="I14" s="64">
        <v>9</v>
      </c>
      <c r="J14" s="65">
        <v>9</v>
      </c>
      <c r="K14" s="90"/>
      <c r="L14" s="91"/>
      <c r="S14" s="89"/>
    </row>
    <row r="15" spans="1:19" ht="35.25" customHeight="1">
      <c r="A15" s="61"/>
      <c r="B15" s="66" t="s">
        <v>13</v>
      </c>
      <c r="C15" s="67" t="s">
        <v>41</v>
      </c>
      <c r="D15" s="58">
        <v>51</v>
      </c>
      <c r="E15" s="64"/>
      <c r="F15" s="65"/>
      <c r="G15" s="64"/>
      <c r="H15" s="65"/>
      <c r="I15" s="64">
        <v>6</v>
      </c>
      <c r="J15" s="65">
        <v>6</v>
      </c>
      <c r="K15" s="90"/>
      <c r="L15" s="91"/>
      <c r="S15" s="89"/>
    </row>
    <row r="16" spans="1:19" ht="21.75" customHeight="1">
      <c r="A16" s="61"/>
      <c r="B16" s="66"/>
      <c r="C16" s="67" t="s">
        <v>17</v>
      </c>
      <c r="D16" s="58">
        <v>52</v>
      </c>
      <c r="E16" s="64"/>
      <c r="F16" s="65"/>
      <c r="G16" s="64"/>
      <c r="H16" s="65"/>
      <c r="I16" s="64"/>
      <c r="J16" s="65"/>
      <c r="K16" s="90"/>
      <c r="L16" s="91"/>
      <c r="S16" s="89"/>
    </row>
    <row r="17" spans="1:19" ht="54" customHeight="1">
      <c r="A17" s="61"/>
      <c r="B17" s="66"/>
      <c r="C17" s="67" t="s">
        <v>42</v>
      </c>
      <c r="D17" s="58">
        <v>53</v>
      </c>
      <c r="E17" s="64"/>
      <c r="F17" s="65"/>
      <c r="G17" s="64"/>
      <c r="H17" s="65"/>
      <c r="I17" s="64">
        <v>3</v>
      </c>
      <c r="J17" s="65">
        <v>3</v>
      </c>
      <c r="K17" s="90"/>
      <c r="L17" s="91"/>
      <c r="S17" s="89"/>
    </row>
    <row r="18" spans="1:19" ht="35.25" customHeight="1">
      <c r="A18" s="61"/>
      <c r="B18" s="62" t="s">
        <v>43</v>
      </c>
      <c r="C18" s="63"/>
      <c r="D18" s="58">
        <v>54</v>
      </c>
      <c r="E18" s="64"/>
      <c r="F18" s="65"/>
      <c r="G18" s="64"/>
      <c r="H18" s="65"/>
      <c r="I18" s="64"/>
      <c r="J18" s="65"/>
      <c r="K18" s="90"/>
      <c r="L18" s="91"/>
      <c r="S18" s="89"/>
    </row>
    <row r="19" spans="1:19" ht="35.25" customHeight="1">
      <c r="A19" s="61"/>
      <c r="B19" s="66" t="s">
        <v>13</v>
      </c>
      <c r="C19" s="67" t="s">
        <v>20</v>
      </c>
      <c r="D19" s="58">
        <v>55</v>
      </c>
      <c r="E19" s="64"/>
      <c r="F19" s="65"/>
      <c r="G19" s="64"/>
      <c r="H19" s="65"/>
      <c r="I19" s="64"/>
      <c r="J19" s="65"/>
      <c r="K19" s="90"/>
      <c r="L19" s="91"/>
      <c r="S19" s="89"/>
    </row>
    <row r="20" spans="1:19" ht="35.25" customHeight="1">
      <c r="A20" s="61"/>
      <c r="B20" s="66"/>
      <c r="C20" s="67" t="s">
        <v>21</v>
      </c>
      <c r="D20" s="58">
        <v>56</v>
      </c>
      <c r="E20" s="64"/>
      <c r="F20" s="65"/>
      <c r="G20" s="64"/>
      <c r="H20" s="65"/>
      <c r="I20" s="64"/>
      <c r="J20" s="65"/>
      <c r="K20" s="90"/>
      <c r="L20" s="91"/>
      <c r="S20" s="89"/>
    </row>
    <row r="21" spans="1:19" ht="35.25" customHeight="1">
      <c r="A21" s="61"/>
      <c r="B21" s="66"/>
      <c r="C21" s="67" t="s">
        <v>22</v>
      </c>
      <c r="D21" s="58">
        <v>57</v>
      </c>
      <c r="E21" s="64"/>
      <c r="F21" s="65"/>
      <c r="G21" s="64"/>
      <c r="H21" s="65"/>
      <c r="I21" s="64"/>
      <c r="J21" s="65"/>
      <c r="K21" s="90"/>
      <c r="L21" s="91"/>
      <c r="S21" s="89"/>
    </row>
    <row r="22" spans="1:19" ht="35.25" customHeight="1" thickBot="1">
      <c r="A22" s="92"/>
      <c r="B22" s="93"/>
      <c r="C22" s="94" t="s">
        <v>23</v>
      </c>
      <c r="D22" s="95">
        <v>58</v>
      </c>
      <c r="E22" s="96"/>
      <c r="F22" s="97"/>
      <c r="G22" s="96"/>
      <c r="H22" s="97"/>
      <c r="I22" s="96"/>
      <c r="J22" s="97"/>
      <c r="K22" s="90"/>
      <c r="L22" s="91"/>
      <c r="S22" s="89"/>
    </row>
    <row r="23" spans="1:19" ht="21.75" customHeight="1" thickBot="1">
      <c r="A23" s="98" t="s">
        <v>44</v>
      </c>
      <c r="B23" s="99"/>
      <c r="C23" s="100"/>
      <c r="D23" s="83">
        <v>59</v>
      </c>
      <c r="E23" s="101">
        <v>6</v>
      </c>
      <c r="F23" s="102">
        <v>6</v>
      </c>
      <c r="G23" s="101"/>
      <c r="H23" s="102"/>
      <c r="I23" s="101">
        <v>125</v>
      </c>
      <c r="J23" s="102">
        <v>125</v>
      </c>
      <c r="K23" s="90"/>
      <c r="L23" s="91"/>
      <c r="S23" s="89"/>
    </row>
    <row r="24" spans="1:19" ht="35.25" customHeight="1">
      <c r="A24" s="103" t="s">
        <v>11</v>
      </c>
      <c r="B24" s="104" t="s">
        <v>45</v>
      </c>
      <c r="C24" s="105"/>
      <c r="D24" s="58">
        <v>60</v>
      </c>
      <c r="E24" s="59"/>
      <c r="F24" s="60"/>
      <c r="G24" s="59" t="s">
        <v>46</v>
      </c>
      <c r="H24" s="60" t="s">
        <v>46</v>
      </c>
      <c r="I24" s="59"/>
      <c r="J24" s="60" t="s">
        <v>46</v>
      </c>
      <c r="K24" s="90"/>
      <c r="L24" s="91"/>
      <c r="S24" s="89"/>
    </row>
    <row r="25" spans="1:19" ht="35.25" customHeight="1">
      <c r="A25" s="103"/>
      <c r="B25" s="70" t="s">
        <v>47</v>
      </c>
      <c r="C25" s="71"/>
      <c r="D25" s="58">
        <v>61</v>
      </c>
      <c r="E25" s="64"/>
      <c r="F25" s="65"/>
      <c r="G25" s="64"/>
      <c r="H25" s="65"/>
      <c r="I25" s="64"/>
      <c r="J25" s="65"/>
      <c r="K25" s="90"/>
      <c r="L25" s="91"/>
      <c r="S25" s="89"/>
    </row>
    <row r="26" spans="1:19" ht="35.25" customHeight="1">
      <c r="A26" s="103"/>
      <c r="B26" s="70" t="s">
        <v>48</v>
      </c>
      <c r="C26" s="71"/>
      <c r="D26" s="58">
        <v>62</v>
      </c>
      <c r="E26" s="64"/>
      <c r="F26" s="65"/>
      <c r="G26" s="64"/>
      <c r="H26" s="65"/>
      <c r="I26" s="64"/>
      <c r="J26" s="65"/>
      <c r="K26" s="90"/>
      <c r="L26" s="91"/>
      <c r="S26" s="89"/>
    </row>
    <row r="27" spans="1:19" ht="21.75" customHeight="1">
      <c r="A27" s="103"/>
      <c r="B27" s="70" t="s">
        <v>49</v>
      </c>
      <c r="C27" s="71"/>
      <c r="D27" s="58">
        <v>63</v>
      </c>
      <c r="E27" s="64">
        <v>2</v>
      </c>
      <c r="F27" s="65">
        <v>2</v>
      </c>
      <c r="G27" s="64"/>
      <c r="H27" s="65"/>
      <c r="I27" s="64"/>
      <c r="J27" s="65" t="s">
        <v>46</v>
      </c>
      <c r="K27" s="90"/>
      <c r="L27" s="91"/>
      <c r="S27" s="89"/>
    </row>
    <row r="28" spans="1:19" ht="35.25" customHeight="1" thickBot="1">
      <c r="A28" s="69" t="s">
        <v>50</v>
      </c>
      <c r="B28" s="70"/>
      <c r="C28" s="71"/>
      <c r="D28" s="58">
        <v>64</v>
      </c>
      <c r="E28" s="76"/>
      <c r="F28" s="77"/>
      <c r="G28" s="76" t="s">
        <v>46</v>
      </c>
      <c r="H28" s="77" t="s">
        <v>46</v>
      </c>
      <c r="I28" s="76" t="s">
        <v>46</v>
      </c>
      <c r="J28" s="77" t="s">
        <v>46</v>
      </c>
      <c r="K28" s="90"/>
      <c r="L28" s="91"/>
      <c r="S28" s="89"/>
    </row>
    <row r="29" spans="1:12" ht="22.5" customHeight="1" thickBot="1">
      <c r="A29" s="106" t="s">
        <v>51</v>
      </c>
      <c r="B29" s="107"/>
      <c r="C29" s="108"/>
      <c r="D29" s="109">
        <v>65</v>
      </c>
      <c r="E29" s="101">
        <f>SUM('Таблиця 1'!E5:E41)+SUM('Таб 1'!E2:E28)</f>
        <v>32</v>
      </c>
      <c r="F29" s="102">
        <f>SUM('Таблиця 1'!F5:F41)+SUM('Таб 1'!F2:F28)</f>
        <v>32</v>
      </c>
      <c r="G29" s="101">
        <f>SUM('Таблиця 1'!G5:G41)+SUM('Таб 1'!G2:G23)+G25+G26+G27</f>
        <v>0</v>
      </c>
      <c r="H29" s="102">
        <f>SUM('Таблиця 1'!H5:H41)+SUM('Таб 1'!H2:H23)+H25+H26+H27</f>
        <v>0</v>
      </c>
      <c r="I29" s="101">
        <f>SUM('Таблиця 1'!I5:I41)+SUM('Таб 1'!I2:I27)</f>
        <v>616</v>
      </c>
      <c r="J29" s="102">
        <f>SUM('Таблиця 1'!J5:J41)+SUM('Таб 1'!J2:J23)+J25+J26</f>
        <v>616</v>
      </c>
      <c r="K29" s="90"/>
      <c r="L29" s="91"/>
    </row>
  </sheetData>
  <sheetProtection password="CE28" sheet="1" objects="1" scenarios="1"/>
  <mergeCells count="20">
    <mergeCell ref="A2:A12"/>
    <mergeCell ref="B2:C2"/>
    <mergeCell ref="B9:B12"/>
    <mergeCell ref="A28:C28"/>
    <mergeCell ref="B25:C25"/>
    <mergeCell ref="B24:C24"/>
    <mergeCell ref="B3:B7"/>
    <mergeCell ref="B8:C8"/>
    <mergeCell ref="B26:C26"/>
    <mergeCell ref="A23:C23"/>
    <mergeCell ref="A29:C29"/>
    <mergeCell ref="A1:C1"/>
    <mergeCell ref="A13:C13"/>
    <mergeCell ref="A24:A27"/>
    <mergeCell ref="B27:C27"/>
    <mergeCell ref="B14:C14"/>
    <mergeCell ref="A14:A22"/>
    <mergeCell ref="B15:B17"/>
    <mergeCell ref="B18:C18"/>
    <mergeCell ref="B19:B22"/>
  </mergeCells>
  <dataValidations count="2">
    <dataValidation type="whole" operator="notBetween" allowBlank="1" showInputMessage="1" showErrorMessage="1" errorTitle="Робота органів слідства" sqref="K2:K29 E2:F28 G2:J23 I24 J25:J26 G25:I27">
      <formula1>-100</formula1>
      <formula2>0</formula2>
    </dataValidation>
    <dataValidation type="custom" showInputMessage="1" showErrorMessage="1" sqref="J24 G24:H24 J27 G28:J2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GridLines="0" showZeros="0" workbookViewId="0" topLeftCell="A1">
      <selection activeCell="A1" sqref="A1:Z1"/>
    </sheetView>
  </sheetViews>
  <sheetFormatPr defaultColWidth="9.00390625" defaultRowHeight="12.75"/>
  <cols>
    <col min="1" max="1" width="6.00390625" style="111" bestFit="1" customWidth="1"/>
    <col min="2" max="2" width="20.125" style="111" customWidth="1"/>
    <col min="3" max="3" width="3.25390625" style="111" bestFit="1" customWidth="1"/>
    <col min="4" max="5" width="4.125" style="111" bestFit="1" customWidth="1"/>
    <col min="6" max="8" width="3.50390625" style="111" customWidth="1"/>
    <col min="9" max="9" width="4.125" style="111" bestFit="1" customWidth="1"/>
    <col min="10" max="13" width="3.50390625" style="111" customWidth="1"/>
    <col min="14" max="15" width="4.125" style="111" bestFit="1" customWidth="1"/>
    <col min="16" max="16" width="3.375" style="111" bestFit="1" customWidth="1"/>
    <col min="17" max="18" width="3.50390625" style="111" customWidth="1"/>
    <col min="19" max="23" width="4.625" style="111" customWidth="1"/>
    <col min="24" max="24" width="11.875" style="111" customWidth="1"/>
    <col min="25" max="26" width="5.25390625" style="111" customWidth="1"/>
    <col min="27" max="16384" width="9.00390625" style="111" customWidth="1"/>
  </cols>
  <sheetData>
    <row r="1" spans="1:26" ht="32.25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ht="36" customHeight="1" thickBot="1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69" customHeight="1">
      <c r="A3" s="113"/>
      <c r="B3" s="114"/>
      <c r="C3" s="115" t="s">
        <v>1</v>
      </c>
      <c r="D3" s="116" t="s">
        <v>54</v>
      </c>
      <c r="E3" s="117"/>
      <c r="F3" s="117"/>
      <c r="G3" s="117"/>
      <c r="H3" s="117"/>
      <c r="I3" s="117" t="s">
        <v>55</v>
      </c>
      <c r="J3" s="117"/>
      <c r="K3" s="117"/>
      <c r="L3" s="117"/>
      <c r="M3" s="117"/>
      <c r="N3" s="117" t="s">
        <v>2</v>
      </c>
      <c r="O3" s="117"/>
      <c r="P3" s="117"/>
      <c r="Q3" s="117"/>
      <c r="R3" s="117"/>
      <c r="S3" s="117" t="s">
        <v>56</v>
      </c>
      <c r="T3" s="117"/>
      <c r="U3" s="117"/>
      <c r="V3" s="117"/>
      <c r="W3" s="117"/>
      <c r="X3" s="118" t="s">
        <v>57</v>
      </c>
      <c r="Y3" s="119" t="s">
        <v>4</v>
      </c>
      <c r="Z3" s="120" t="s">
        <v>58</v>
      </c>
    </row>
    <row r="4" spans="1:26" ht="39" customHeight="1">
      <c r="A4" s="121"/>
      <c r="B4" s="122"/>
      <c r="C4" s="123"/>
      <c r="D4" s="124" t="s">
        <v>59</v>
      </c>
      <c r="E4" s="125" t="s">
        <v>60</v>
      </c>
      <c r="F4" s="125"/>
      <c r="G4" s="125"/>
      <c r="H4" s="125"/>
      <c r="I4" s="126" t="s">
        <v>59</v>
      </c>
      <c r="J4" s="125" t="s">
        <v>60</v>
      </c>
      <c r="K4" s="125"/>
      <c r="L4" s="125"/>
      <c r="M4" s="125"/>
      <c r="N4" s="126" t="s">
        <v>59</v>
      </c>
      <c r="O4" s="125" t="s">
        <v>60</v>
      </c>
      <c r="P4" s="125"/>
      <c r="Q4" s="125"/>
      <c r="R4" s="125"/>
      <c r="S4" s="126" t="s">
        <v>59</v>
      </c>
      <c r="T4" s="125" t="s">
        <v>60</v>
      </c>
      <c r="U4" s="125"/>
      <c r="V4" s="125"/>
      <c r="W4" s="125"/>
      <c r="X4" s="127"/>
      <c r="Y4" s="128"/>
      <c r="Z4" s="129"/>
    </row>
    <row r="5" spans="1:26" ht="40.5" customHeight="1" thickBot="1">
      <c r="A5" s="130"/>
      <c r="B5" s="131"/>
      <c r="C5" s="132"/>
      <c r="D5" s="133"/>
      <c r="E5" s="134" t="s">
        <v>61</v>
      </c>
      <c r="F5" s="134" t="s">
        <v>62</v>
      </c>
      <c r="G5" s="134" t="s">
        <v>63</v>
      </c>
      <c r="H5" s="134" t="s">
        <v>64</v>
      </c>
      <c r="I5" s="135"/>
      <c r="J5" s="134" t="s">
        <v>61</v>
      </c>
      <c r="K5" s="134" t="s">
        <v>62</v>
      </c>
      <c r="L5" s="134" t="s">
        <v>63</v>
      </c>
      <c r="M5" s="134" t="s">
        <v>64</v>
      </c>
      <c r="N5" s="135"/>
      <c r="O5" s="134" t="s">
        <v>61</v>
      </c>
      <c r="P5" s="134" t="s">
        <v>62</v>
      </c>
      <c r="Q5" s="134" t="s">
        <v>63</v>
      </c>
      <c r="R5" s="134" t="s">
        <v>64</v>
      </c>
      <c r="S5" s="135"/>
      <c r="T5" s="134" t="s">
        <v>61</v>
      </c>
      <c r="U5" s="134" t="s">
        <v>62</v>
      </c>
      <c r="V5" s="134" t="s">
        <v>63</v>
      </c>
      <c r="W5" s="134" t="s">
        <v>64</v>
      </c>
      <c r="X5" s="136"/>
      <c r="Y5" s="137"/>
      <c r="Z5" s="138"/>
    </row>
    <row r="6" spans="1:26" ht="13.5" thickBot="1">
      <c r="A6" s="139" t="s">
        <v>65</v>
      </c>
      <c r="B6" s="140"/>
      <c r="C6" s="141" t="s">
        <v>9</v>
      </c>
      <c r="D6" s="142">
        <v>1</v>
      </c>
      <c r="E6" s="143">
        <v>2</v>
      </c>
      <c r="F6" s="143">
        <v>3</v>
      </c>
      <c r="G6" s="143">
        <v>4</v>
      </c>
      <c r="H6" s="143">
        <v>5</v>
      </c>
      <c r="I6" s="143">
        <v>6</v>
      </c>
      <c r="J6" s="143">
        <v>7</v>
      </c>
      <c r="K6" s="143">
        <v>8</v>
      </c>
      <c r="L6" s="143">
        <v>9</v>
      </c>
      <c r="M6" s="143">
        <v>10</v>
      </c>
      <c r="N6" s="143">
        <v>11</v>
      </c>
      <c r="O6" s="143">
        <v>12</v>
      </c>
      <c r="P6" s="143">
        <v>13</v>
      </c>
      <c r="Q6" s="143">
        <v>14</v>
      </c>
      <c r="R6" s="143">
        <v>15</v>
      </c>
      <c r="S6" s="143">
        <v>16</v>
      </c>
      <c r="T6" s="143">
        <v>17</v>
      </c>
      <c r="U6" s="143">
        <v>18</v>
      </c>
      <c r="V6" s="143">
        <v>19</v>
      </c>
      <c r="W6" s="143">
        <v>20</v>
      </c>
      <c r="X6" s="143">
        <v>21</v>
      </c>
      <c r="Y6" s="143">
        <v>22</v>
      </c>
      <c r="Z6" s="144">
        <v>23</v>
      </c>
    </row>
    <row r="7" spans="1:26" ht="60" customHeight="1">
      <c r="A7" s="145" t="s">
        <v>66</v>
      </c>
      <c r="B7" s="146"/>
      <c r="C7" s="147">
        <v>1</v>
      </c>
      <c r="D7" s="148">
        <v>9</v>
      </c>
      <c r="E7" s="149">
        <v>8</v>
      </c>
      <c r="F7" s="149"/>
      <c r="G7" s="149"/>
      <c r="H7" s="149"/>
      <c r="I7" s="149">
        <v>6</v>
      </c>
      <c r="J7" s="149">
        <v>6</v>
      </c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>
        <v>9</v>
      </c>
      <c r="Z7" s="150"/>
    </row>
    <row r="8" spans="1:26" ht="29.25" customHeight="1">
      <c r="A8" s="151" t="s">
        <v>11</v>
      </c>
      <c r="B8" s="152" t="s">
        <v>67</v>
      </c>
      <c r="C8" s="153">
        <v>2</v>
      </c>
      <c r="D8" s="154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</row>
    <row r="9" spans="1:26" ht="29.25" customHeight="1">
      <c r="A9" s="151"/>
      <c r="B9" s="152" t="s">
        <v>68</v>
      </c>
      <c r="C9" s="153">
        <v>3</v>
      </c>
      <c r="D9" s="154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</row>
    <row r="10" spans="1:26" ht="29.25" customHeight="1">
      <c r="A10" s="151"/>
      <c r="B10" s="152" t="s">
        <v>69</v>
      </c>
      <c r="C10" s="153">
        <v>4</v>
      </c>
      <c r="D10" s="154">
        <v>9</v>
      </c>
      <c r="E10" s="155">
        <v>8</v>
      </c>
      <c r="F10" s="155"/>
      <c r="G10" s="155"/>
      <c r="H10" s="155"/>
      <c r="I10" s="155">
        <v>6</v>
      </c>
      <c r="J10" s="155">
        <v>6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>
        <v>9</v>
      </c>
      <c r="Z10" s="156"/>
    </row>
    <row r="11" spans="1:26" ht="29.25" customHeight="1">
      <c r="A11" s="151"/>
      <c r="B11" s="152" t="s">
        <v>70</v>
      </c>
      <c r="C11" s="153">
        <v>5</v>
      </c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</row>
    <row r="12" spans="1:26" ht="29.25" customHeight="1">
      <c r="A12" s="151"/>
      <c r="B12" s="152" t="s">
        <v>71</v>
      </c>
      <c r="C12" s="153">
        <v>6</v>
      </c>
      <c r="D12" s="154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/>
    </row>
    <row r="13" spans="1:26" ht="29.25" customHeight="1" thickBot="1">
      <c r="A13" s="157"/>
      <c r="B13" s="158" t="s">
        <v>72</v>
      </c>
      <c r="C13" s="159">
        <v>7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2"/>
    </row>
    <row r="14" spans="1:26" ht="29.25" customHeight="1" thickBot="1">
      <c r="A14" s="163" t="s">
        <v>44</v>
      </c>
      <c r="B14" s="164"/>
      <c r="C14" s="165">
        <v>8</v>
      </c>
      <c r="D14" s="166">
        <v>9</v>
      </c>
      <c r="E14" s="167">
        <v>8</v>
      </c>
      <c r="F14" s="167"/>
      <c r="G14" s="167"/>
      <c r="H14" s="167"/>
      <c r="I14" s="167">
        <v>6</v>
      </c>
      <c r="J14" s="167">
        <v>6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>
        <v>9</v>
      </c>
      <c r="Z14" s="168"/>
    </row>
    <row r="15" spans="1:26" ht="42" customHeight="1" thickBot="1">
      <c r="A15" s="169" t="s">
        <v>73</v>
      </c>
      <c r="B15" s="170" t="s">
        <v>74</v>
      </c>
      <c r="C15" s="165">
        <v>9</v>
      </c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8"/>
    </row>
    <row r="16" spans="1:26" ht="24" customHeight="1" thickBot="1">
      <c r="A16" s="171" t="s">
        <v>51</v>
      </c>
      <c r="B16" s="172"/>
      <c r="C16" s="165">
        <v>10</v>
      </c>
      <c r="D16" s="173">
        <f aca="true" t="shared" si="0" ref="D16:Z16">SUM(D7:D15)</f>
        <v>27</v>
      </c>
      <c r="E16" s="174">
        <f t="shared" si="0"/>
        <v>24</v>
      </c>
      <c r="F16" s="174">
        <f t="shared" si="0"/>
        <v>0</v>
      </c>
      <c r="G16" s="174">
        <f t="shared" si="0"/>
        <v>0</v>
      </c>
      <c r="H16" s="174">
        <f t="shared" si="0"/>
        <v>0</v>
      </c>
      <c r="I16" s="174">
        <f t="shared" si="0"/>
        <v>18</v>
      </c>
      <c r="J16" s="174">
        <f t="shared" si="0"/>
        <v>18</v>
      </c>
      <c r="K16" s="174">
        <f t="shared" si="0"/>
        <v>0</v>
      </c>
      <c r="L16" s="174">
        <f t="shared" si="0"/>
        <v>0</v>
      </c>
      <c r="M16" s="174">
        <f t="shared" si="0"/>
        <v>0</v>
      </c>
      <c r="N16" s="174">
        <f t="shared" si="0"/>
        <v>0</v>
      </c>
      <c r="O16" s="174">
        <f t="shared" si="0"/>
        <v>0</v>
      </c>
      <c r="P16" s="174">
        <f t="shared" si="0"/>
        <v>0</v>
      </c>
      <c r="Q16" s="174">
        <f t="shared" si="0"/>
        <v>0</v>
      </c>
      <c r="R16" s="174">
        <f t="shared" si="0"/>
        <v>0</v>
      </c>
      <c r="S16" s="174">
        <f t="shared" si="0"/>
        <v>0</v>
      </c>
      <c r="T16" s="174">
        <f t="shared" si="0"/>
        <v>0</v>
      </c>
      <c r="U16" s="174">
        <f t="shared" si="0"/>
        <v>0</v>
      </c>
      <c r="V16" s="174">
        <f t="shared" si="0"/>
        <v>0</v>
      </c>
      <c r="W16" s="174">
        <f t="shared" si="0"/>
        <v>0</v>
      </c>
      <c r="X16" s="174">
        <f t="shared" si="0"/>
        <v>0</v>
      </c>
      <c r="Y16" s="174">
        <f t="shared" si="0"/>
        <v>27</v>
      </c>
      <c r="Z16" s="175">
        <f t="shared" si="0"/>
        <v>0</v>
      </c>
    </row>
  </sheetData>
  <sheetProtection password="CE28" sheet="1" objects="1" scenarios="1"/>
  <mergeCells count="24">
    <mergeCell ref="A1:Z1"/>
    <mergeCell ref="A2:Z2"/>
    <mergeCell ref="N3:R3"/>
    <mergeCell ref="I3:M3"/>
    <mergeCell ref="J4:M4"/>
    <mergeCell ref="D3:H3"/>
    <mergeCell ref="D4:D5"/>
    <mergeCell ref="E4:H4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S4:S5"/>
    <mergeCell ref="T4:W4"/>
    <mergeCell ref="X3:X5"/>
    <mergeCell ref="Z3:Z5"/>
    <mergeCell ref="S3:W3"/>
    <mergeCell ref="Y3:Y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2"/>
  <sheetViews>
    <sheetView showGridLines="0" showZeros="0" workbookViewId="0" topLeftCell="A1">
      <selection activeCell="A2" sqref="A2:E2"/>
    </sheetView>
  </sheetViews>
  <sheetFormatPr defaultColWidth="9.00390625" defaultRowHeight="12.75"/>
  <cols>
    <col min="1" max="1" width="5.625" style="34" customWidth="1"/>
    <col min="2" max="2" width="9.75390625" style="34" customWidth="1"/>
    <col min="3" max="3" width="6.25390625" style="34" customWidth="1"/>
    <col min="4" max="4" width="23.25390625" style="34" customWidth="1"/>
    <col min="5" max="5" width="26.00390625" style="34" customWidth="1"/>
    <col min="6" max="6" width="2.875" style="34" bestFit="1" customWidth="1"/>
    <col min="7" max="7" width="12.125" style="34" customWidth="1"/>
    <col min="8" max="16384" width="9.00390625" style="34" customWidth="1"/>
  </cols>
  <sheetData>
    <row r="1" spans="1:5" ht="16.5" thickBot="1">
      <c r="A1" s="394" t="s">
        <v>75</v>
      </c>
      <c r="B1" s="395"/>
      <c r="C1" s="395"/>
      <c r="D1" s="395"/>
      <c r="E1" s="395"/>
    </row>
    <row r="2" spans="1:7" ht="39" customHeight="1" thickBot="1">
      <c r="A2" s="396"/>
      <c r="B2" s="397"/>
      <c r="C2" s="397"/>
      <c r="D2" s="397"/>
      <c r="E2" s="398"/>
      <c r="F2" s="399" t="s">
        <v>1</v>
      </c>
      <c r="G2" s="400"/>
    </row>
    <row r="3" spans="1:7" ht="13.5" thickBot="1">
      <c r="A3" s="401" t="s">
        <v>8</v>
      </c>
      <c r="B3" s="402"/>
      <c r="C3" s="402"/>
      <c r="D3" s="402"/>
      <c r="E3" s="403"/>
      <c r="F3" s="83" t="s">
        <v>9</v>
      </c>
      <c r="G3" s="83">
        <v>1</v>
      </c>
    </row>
    <row r="4" spans="1:9" ht="18" customHeight="1">
      <c r="A4" s="404" t="s">
        <v>76</v>
      </c>
      <c r="B4" s="405"/>
      <c r="C4" s="405"/>
      <c r="D4" s="405"/>
      <c r="E4" s="406"/>
      <c r="F4" s="184">
        <v>1</v>
      </c>
      <c r="G4" s="407">
        <v>26</v>
      </c>
      <c r="I4" s="408"/>
    </row>
    <row r="5" spans="1:9" ht="33" customHeight="1">
      <c r="A5" s="409" t="s">
        <v>77</v>
      </c>
      <c r="B5" s="410"/>
      <c r="C5" s="410"/>
      <c r="D5" s="410"/>
      <c r="E5" s="411"/>
      <c r="F5" s="72">
        <v>2</v>
      </c>
      <c r="G5" s="412">
        <v>225</v>
      </c>
      <c r="I5" s="408"/>
    </row>
    <row r="6" spans="1:9" ht="18" customHeight="1">
      <c r="A6" s="413" t="s">
        <v>11</v>
      </c>
      <c r="B6" s="410" t="s">
        <v>78</v>
      </c>
      <c r="C6" s="410"/>
      <c r="D6" s="410"/>
      <c r="E6" s="411"/>
      <c r="F6" s="72">
        <v>3</v>
      </c>
      <c r="G6" s="412"/>
      <c r="I6" s="408"/>
    </row>
    <row r="7" spans="1:9" ht="18" customHeight="1">
      <c r="A7" s="409" t="s">
        <v>79</v>
      </c>
      <c r="B7" s="410"/>
      <c r="C7" s="410"/>
      <c r="D7" s="410"/>
      <c r="E7" s="411"/>
      <c r="F7" s="72">
        <v>4</v>
      </c>
      <c r="G7" s="412">
        <v>138</v>
      </c>
      <c r="I7" s="408"/>
    </row>
    <row r="8" spans="1:9" ht="18" customHeight="1">
      <c r="A8" s="413" t="s">
        <v>13</v>
      </c>
      <c r="B8" s="410" t="s">
        <v>80</v>
      </c>
      <c r="C8" s="410"/>
      <c r="D8" s="410"/>
      <c r="E8" s="411"/>
      <c r="F8" s="72">
        <v>5</v>
      </c>
      <c r="G8" s="412">
        <v>115</v>
      </c>
      <c r="I8" s="408"/>
    </row>
    <row r="9" spans="1:9" ht="18" customHeight="1">
      <c r="A9" s="414" t="s">
        <v>81</v>
      </c>
      <c r="B9" s="410" t="s">
        <v>82</v>
      </c>
      <c r="C9" s="410"/>
      <c r="D9" s="410"/>
      <c r="E9" s="411"/>
      <c r="F9" s="72">
        <v>6</v>
      </c>
      <c r="G9" s="412"/>
      <c r="I9" s="408"/>
    </row>
    <row r="10" spans="1:9" ht="18" customHeight="1">
      <c r="A10" s="414"/>
      <c r="B10" s="415" t="s">
        <v>83</v>
      </c>
      <c r="C10" s="410" t="s">
        <v>84</v>
      </c>
      <c r="D10" s="410"/>
      <c r="E10" s="411"/>
      <c r="F10" s="72">
        <v>7</v>
      </c>
      <c r="G10" s="412">
        <v>6</v>
      </c>
      <c r="I10" s="408"/>
    </row>
    <row r="11" spans="1:9" ht="18" customHeight="1">
      <c r="A11" s="414"/>
      <c r="B11" s="416"/>
      <c r="C11" s="417" t="s">
        <v>13</v>
      </c>
      <c r="D11" s="187" t="s">
        <v>85</v>
      </c>
      <c r="E11" s="418"/>
      <c r="F11" s="72">
        <v>8</v>
      </c>
      <c r="G11" s="412"/>
      <c r="I11" s="408"/>
    </row>
    <row r="12" spans="1:9" ht="18" customHeight="1">
      <c r="A12" s="414"/>
      <c r="B12" s="416"/>
      <c r="C12" s="417"/>
      <c r="D12" s="187" t="s">
        <v>86</v>
      </c>
      <c r="E12" s="418"/>
      <c r="F12" s="72">
        <v>9</v>
      </c>
      <c r="G12" s="412">
        <v>3</v>
      </c>
      <c r="I12" s="408"/>
    </row>
    <row r="13" spans="1:9" ht="33" customHeight="1">
      <c r="A13" s="414"/>
      <c r="B13" s="416"/>
      <c r="C13" s="410" t="s">
        <v>87</v>
      </c>
      <c r="D13" s="410"/>
      <c r="E13" s="411"/>
      <c r="F13" s="72">
        <v>10</v>
      </c>
      <c r="G13" s="412"/>
      <c r="I13" s="408"/>
    </row>
    <row r="14" spans="1:9" ht="33" customHeight="1">
      <c r="A14" s="414"/>
      <c r="B14" s="419"/>
      <c r="C14" s="410" t="s">
        <v>88</v>
      </c>
      <c r="D14" s="410"/>
      <c r="E14" s="411"/>
      <c r="F14" s="72">
        <v>11</v>
      </c>
      <c r="G14" s="412"/>
      <c r="I14" s="408"/>
    </row>
    <row r="15" spans="1:9" ht="18" customHeight="1">
      <c r="A15" s="414"/>
      <c r="B15" s="410" t="s">
        <v>89</v>
      </c>
      <c r="C15" s="410"/>
      <c r="D15" s="410"/>
      <c r="E15" s="411"/>
      <c r="F15" s="72">
        <v>12</v>
      </c>
      <c r="G15" s="412">
        <v>132</v>
      </c>
      <c r="I15" s="408"/>
    </row>
    <row r="16" spans="1:9" ht="18" customHeight="1">
      <c r="A16" s="414"/>
      <c r="B16" s="190" t="s">
        <v>11</v>
      </c>
      <c r="C16" s="187" t="s">
        <v>90</v>
      </c>
      <c r="D16" s="187"/>
      <c r="E16" s="418"/>
      <c r="F16" s="72">
        <v>13</v>
      </c>
      <c r="G16" s="412"/>
      <c r="I16" s="408"/>
    </row>
    <row r="17" spans="1:9" ht="18" customHeight="1">
      <c r="A17" s="409" t="s">
        <v>91</v>
      </c>
      <c r="B17" s="410"/>
      <c r="C17" s="410"/>
      <c r="D17" s="410"/>
      <c r="E17" s="411"/>
      <c r="F17" s="72">
        <v>14</v>
      </c>
      <c r="G17" s="412">
        <v>11</v>
      </c>
      <c r="I17" s="408"/>
    </row>
    <row r="18" spans="1:9" ht="18" customHeight="1">
      <c r="A18" s="409" t="s">
        <v>92</v>
      </c>
      <c r="B18" s="410"/>
      <c r="C18" s="410"/>
      <c r="D18" s="410"/>
      <c r="E18" s="411"/>
      <c r="F18" s="72">
        <v>15</v>
      </c>
      <c r="G18" s="412">
        <v>50</v>
      </c>
      <c r="I18" s="408"/>
    </row>
    <row r="19" spans="1:9" ht="18" customHeight="1">
      <c r="A19" s="409" t="s">
        <v>93</v>
      </c>
      <c r="B19" s="410"/>
      <c r="C19" s="410"/>
      <c r="D19" s="410"/>
      <c r="E19" s="411"/>
      <c r="F19" s="72">
        <v>16</v>
      </c>
      <c r="G19" s="412">
        <v>1</v>
      </c>
      <c r="I19" s="408"/>
    </row>
    <row r="20" spans="1:9" ht="18" customHeight="1">
      <c r="A20" s="189" t="s">
        <v>11</v>
      </c>
      <c r="B20" s="410" t="s">
        <v>94</v>
      </c>
      <c r="C20" s="410"/>
      <c r="D20" s="410"/>
      <c r="E20" s="411"/>
      <c r="F20" s="72">
        <v>17</v>
      </c>
      <c r="G20" s="412"/>
      <c r="I20" s="408"/>
    </row>
    <row r="21" spans="1:9" ht="33" customHeight="1">
      <c r="A21" s="189"/>
      <c r="B21" s="410" t="s">
        <v>95</v>
      </c>
      <c r="C21" s="410"/>
      <c r="D21" s="410"/>
      <c r="E21" s="411"/>
      <c r="F21" s="72">
        <v>18</v>
      </c>
      <c r="G21" s="412">
        <v>1</v>
      </c>
      <c r="I21" s="408"/>
    </row>
    <row r="22" spans="1:9" ht="33" customHeight="1">
      <c r="A22" s="189"/>
      <c r="B22" s="410" t="s">
        <v>96</v>
      </c>
      <c r="C22" s="410"/>
      <c r="D22" s="410"/>
      <c r="E22" s="411"/>
      <c r="F22" s="72">
        <v>19</v>
      </c>
      <c r="G22" s="412"/>
      <c r="I22" s="408"/>
    </row>
    <row r="23" spans="1:9" ht="18" customHeight="1">
      <c r="A23" s="409" t="s">
        <v>97</v>
      </c>
      <c r="B23" s="410"/>
      <c r="C23" s="410"/>
      <c r="D23" s="410"/>
      <c r="E23" s="411"/>
      <c r="F23" s="72">
        <v>20</v>
      </c>
      <c r="G23" s="412">
        <v>51</v>
      </c>
      <c r="I23" s="408"/>
    </row>
    <row r="24" spans="1:9" ht="18" customHeight="1">
      <c r="A24" s="413" t="s">
        <v>11</v>
      </c>
      <c r="B24" s="410" t="s">
        <v>98</v>
      </c>
      <c r="C24" s="410"/>
      <c r="D24" s="410"/>
      <c r="E24" s="411"/>
      <c r="F24" s="72">
        <v>21</v>
      </c>
      <c r="G24" s="412">
        <v>2</v>
      </c>
      <c r="I24" s="408"/>
    </row>
    <row r="25" spans="1:9" ht="33" customHeight="1">
      <c r="A25" s="186" t="s">
        <v>99</v>
      </c>
      <c r="B25" s="187"/>
      <c r="C25" s="187"/>
      <c r="D25" s="187"/>
      <c r="E25" s="420" t="s">
        <v>100</v>
      </c>
      <c r="F25" s="72">
        <v>22</v>
      </c>
      <c r="G25" s="412"/>
      <c r="I25" s="408"/>
    </row>
    <row r="26" spans="1:9" ht="33" customHeight="1">
      <c r="A26" s="186"/>
      <c r="B26" s="187"/>
      <c r="C26" s="187"/>
      <c r="D26" s="187"/>
      <c r="E26" s="420" t="s">
        <v>101</v>
      </c>
      <c r="F26" s="72">
        <v>23</v>
      </c>
      <c r="G26" s="412"/>
      <c r="I26" s="408"/>
    </row>
    <row r="27" spans="1:9" ht="18" customHeight="1">
      <c r="A27" s="409" t="s">
        <v>102</v>
      </c>
      <c r="B27" s="410"/>
      <c r="C27" s="410"/>
      <c r="D27" s="410"/>
      <c r="E27" s="411"/>
      <c r="F27" s="72">
        <v>24</v>
      </c>
      <c r="G27" s="412"/>
      <c r="I27" s="408"/>
    </row>
    <row r="28" spans="1:9" ht="18" customHeight="1">
      <c r="A28" s="189" t="s">
        <v>103</v>
      </c>
      <c r="B28" s="417"/>
      <c r="C28" s="421" t="s">
        <v>104</v>
      </c>
      <c r="D28" s="421"/>
      <c r="E28" s="422"/>
      <c r="F28" s="72">
        <v>25</v>
      </c>
      <c r="G28" s="412"/>
      <c r="I28" s="408"/>
    </row>
    <row r="29" spans="1:9" ht="18" customHeight="1">
      <c r="A29" s="189"/>
      <c r="B29" s="417"/>
      <c r="C29" s="421" t="s">
        <v>105</v>
      </c>
      <c r="D29" s="421"/>
      <c r="E29" s="422"/>
      <c r="F29" s="72">
        <v>26</v>
      </c>
      <c r="G29" s="412"/>
      <c r="I29" s="408"/>
    </row>
    <row r="30" spans="1:9" ht="18" customHeight="1" thickBot="1">
      <c r="A30" s="423" t="s">
        <v>106</v>
      </c>
      <c r="B30" s="424"/>
      <c r="C30" s="424"/>
      <c r="D30" s="424"/>
      <c r="E30" s="425"/>
      <c r="F30" s="426">
        <v>27</v>
      </c>
      <c r="G30" s="427">
        <v>22</v>
      </c>
      <c r="I30" s="408"/>
    </row>
    <row r="31" spans="1:9" ht="16.5" customHeight="1" thickBot="1">
      <c r="A31" s="428" t="s">
        <v>51</v>
      </c>
      <c r="B31" s="429"/>
      <c r="C31" s="429"/>
      <c r="D31" s="429"/>
      <c r="E31" s="430"/>
      <c r="F31" s="83">
        <v>28</v>
      </c>
      <c r="G31" s="431">
        <f>SUM(G4:G30)</f>
        <v>783</v>
      </c>
      <c r="I31" s="408"/>
    </row>
    <row r="32" spans="1:9" ht="26.25" customHeight="1" thickBot="1">
      <c r="A32" s="394" t="s">
        <v>107</v>
      </c>
      <c r="B32" s="395"/>
      <c r="C32" s="395"/>
      <c r="D32" s="395"/>
      <c r="E32" s="395"/>
      <c r="F32" s="395"/>
      <c r="G32" s="395"/>
      <c r="I32" s="408"/>
    </row>
    <row r="33" spans="1:7" ht="70.5" customHeight="1" thickBot="1">
      <c r="A33" s="432"/>
      <c r="B33" s="433"/>
      <c r="C33" s="433"/>
      <c r="D33" s="433"/>
      <c r="E33" s="434"/>
      <c r="F33" s="399" t="s">
        <v>1</v>
      </c>
      <c r="G33" s="435" t="s">
        <v>108</v>
      </c>
    </row>
    <row r="34" spans="1:7" ht="14.25" customHeight="1" thickBot="1">
      <c r="A34" s="401" t="s">
        <v>8</v>
      </c>
      <c r="B34" s="402"/>
      <c r="C34" s="402"/>
      <c r="D34" s="402"/>
      <c r="E34" s="403"/>
      <c r="F34" s="83" t="s">
        <v>9</v>
      </c>
      <c r="G34" s="83">
        <v>1</v>
      </c>
    </row>
    <row r="35" spans="1:7" ht="21" customHeight="1" thickBot="1">
      <c r="A35" s="436" t="s">
        <v>109</v>
      </c>
      <c r="B35" s="437"/>
      <c r="C35" s="437"/>
      <c r="D35" s="437"/>
      <c r="E35" s="438"/>
      <c r="F35" s="83">
        <v>1</v>
      </c>
      <c r="G35" s="439">
        <v>131</v>
      </c>
    </row>
    <row r="36" spans="1:7" ht="18" customHeight="1">
      <c r="A36" s="440" t="s">
        <v>13</v>
      </c>
      <c r="B36" s="183" t="s">
        <v>110</v>
      </c>
      <c r="C36" s="183"/>
      <c r="D36" s="183"/>
      <c r="E36" s="441"/>
      <c r="F36" s="58">
        <v>2</v>
      </c>
      <c r="G36" s="442"/>
    </row>
    <row r="37" spans="1:7" ht="18" customHeight="1">
      <c r="A37" s="443" t="s">
        <v>111</v>
      </c>
      <c r="B37" s="444"/>
      <c r="C37" s="187" t="s">
        <v>112</v>
      </c>
      <c r="D37" s="187"/>
      <c r="E37" s="418"/>
      <c r="F37" s="58">
        <v>3</v>
      </c>
      <c r="G37" s="412"/>
    </row>
    <row r="38" spans="1:7" ht="18" customHeight="1">
      <c r="A38" s="443"/>
      <c r="B38" s="444"/>
      <c r="C38" s="187" t="s">
        <v>113</v>
      </c>
      <c r="D38" s="187"/>
      <c r="E38" s="418"/>
      <c r="F38" s="58">
        <v>4</v>
      </c>
      <c r="G38" s="412"/>
    </row>
    <row r="39" spans="1:7" ht="18" customHeight="1" thickBot="1">
      <c r="A39" s="445"/>
      <c r="B39" s="446"/>
      <c r="C39" s="192" t="s">
        <v>114</v>
      </c>
      <c r="D39" s="192"/>
      <c r="E39" s="447"/>
      <c r="F39" s="58">
        <v>5</v>
      </c>
      <c r="G39" s="412"/>
    </row>
    <row r="40" spans="1:7" ht="16.5" customHeight="1" thickBot="1">
      <c r="A40" s="448" t="s">
        <v>51</v>
      </c>
      <c r="B40" s="449"/>
      <c r="C40" s="449"/>
      <c r="D40" s="449"/>
      <c r="E40" s="450"/>
      <c r="F40" s="83">
        <v>6</v>
      </c>
      <c r="G40" s="431">
        <f>SUM(G35:G39)</f>
        <v>131</v>
      </c>
    </row>
    <row r="42" spans="6:7" ht="15.75">
      <c r="F42" s="79"/>
      <c r="G42" s="79"/>
    </row>
  </sheetData>
  <sheetProtection password="CE28" sheet="1" objects="1" scenarios="1"/>
  <mergeCells count="43">
    <mergeCell ref="A2:E2"/>
    <mergeCell ref="A9:A16"/>
    <mergeCell ref="C16:E16"/>
    <mergeCell ref="A25:D26"/>
    <mergeCell ref="B8:E8"/>
    <mergeCell ref="C11:C12"/>
    <mergeCell ref="D12:E12"/>
    <mergeCell ref="A7:E7"/>
    <mergeCell ref="A17:E17"/>
    <mergeCell ref="A18:E18"/>
    <mergeCell ref="A37:B39"/>
    <mergeCell ref="A40:E40"/>
    <mergeCell ref="C39:E39"/>
    <mergeCell ref="C38:E38"/>
    <mergeCell ref="C37:E37"/>
    <mergeCell ref="B36:E36"/>
    <mergeCell ref="A30:E30"/>
    <mergeCell ref="A31:E31"/>
    <mergeCell ref="A35:E35"/>
    <mergeCell ref="A34:E34"/>
    <mergeCell ref="A33:E33"/>
    <mergeCell ref="A28:B29"/>
    <mergeCell ref="C29:E29"/>
    <mergeCell ref="A23:E23"/>
    <mergeCell ref="B24:E24"/>
    <mergeCell ref="A27:E27"/>
    <mergeCell ref="C28:E28"/>
    <mergeCell ref="A19:E19"/>
    <mergeCell ref="A20:A22"/>
    <mergeCell ref="B22:E22"/>
    <mergeCell ref="B20:E20"/>
    <mergeCell ref="B21:E21"/>
    <mergeCell ref="A3:E3"/>
    <mergeCell ref="A4:E4"/>
    <mergeCell ref="A5:E5"/>
    <mergeCell ref="B6:E6"/>
    <mergeCell ref="B15:E15"/>
    <mergeCell ref="B10:B14"/>
    <mergeCell ref="B9:E9"/>
    <mergeCell ref="C10:E10"/>
    <mergeCell ref="C13:E13"/>
    <mergeCell ref="C14:E14"/>
    <mergeCell ref="D11:E11"/>
  </mergeCells>
  <dataValidations count="1">
    <dataValidation type="whole" operator="notBetween" allowBlank="1" showInputMessage="1" showErrorMessage="1" errorTitle="Робота органів слідства" sqref="G35:G39 G4:G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44"/>
  <sheetViews>
    <sheetView showGridLines="0" showZeros="0" workbookViewId="0" topLeftCell="A1">
      <selection activeCell="A2" sqref="A2"/>
    </sheetView>
  </sheetViews>
  <sheetFormatPr defaultColWidth="9.00390625" defaultRowHeight="12.75"/>
  <cols>
    <col min="1" max="2" width="6.75390625" style="34" customWidth="1"/>
    <col min="3" max="3" width="59.875" style="34" customWidth="1"/>
    <col min="4" max="4" width="2.625" style="34" bestFit="1" customWidth="1"/>
    <col min="5" max="5" width="9.125" style="34" customWidth="1"/>
    <col min="6" max="16384" width="9.00390625" style="34" customWidth="1"/>
  </cols>
  <sheetData>
    <row r="1" spans="1:5" ht="18" customHeight="1" thickBot="1">
      <c r="A1" s="394" t="s">
        <v>115</v>
      </c>
      <c r="B1" s="395"/>
      <c r="C1" s="395"/>
      <c r="D1" s="395"/>
      <c r="E1" s="395"/>
    </row>
    <row r="2" spans="1:5" ht="26.25" thickBot="1">
      <c r="A2" s="451"/>
      <c r="B2" s="452"/>
      <c r="C2" s="452"/>
      <c r="D2" s="453" t="s">
        <v>1</v>
      </c>
      <c r="E2" s="400"/>
    </row>
    <row r="3" spans="1:5" ht="13.5" thickBot="1">
      <c r="A3" s="80" t="s">
        <v>8</v>
      </c>
      <c r="B3" s="81"/>
      <c r="C3" s="81"/>
      <c r="D3" s="83" t="s">
        <v>9</v>
      </c>
      <c r="E3" s="83">
        <v>1</v>
      </c>
    </row>
    <row r="4" spans="1:7" ht="16.5" customHeight="1">
      <c r="A4" s="454" t="s">
        <v>116</v>
      </c>
      <c r="B4" s="455"/>
      <c r="C4" s="456" t="s">
        <v>117</v>
      </c>
      <c r="D4" s="184">
        <v>1</v>
      </c>
      <c r="E4" s="407">
        <v>6</v>
      </c>
      <c r="G4" s="408"/>
    </row>
    <row r="5" spans="1:7" ht="16.5" customHeight="1">
      <c r="A5" s="189"/>
      <c r="B5" s="417"/>
      <c r="C5" s="457" t="s">
        <v>118</v>
      </c>
      <c r="D5" s="72">
        <v>2</v>
      </c>
      <c r="E5" s="412">
        <v>119</v>
      </c>
      <c r="G5" s="408"/>
    </row>
    <row r="6" spans="1:7" ht="16.5" customHeight="1">
      <c r="A6" s="189"/>
      <c r="B6" s="417"/>
      <c r="C6" s="457" t="s">
        <v>119</v>
      </c>
      <c r="D6" s="72">
        <v>3</v>
      </c>
      <c r="E6" s="412"/>
      <c r="G6" s="408"/>
    </row>
    <row r="7" spans="1:7" ht="16.5" customHeight="1">
      <c r="A7" s="189"/>
      <c r="B7" s="417"/>
      <c r="C7" s="457" t="s">
        <v>120</v>
      </c>
      <c r="D7" s="72">
        <v>4</v>
      </c>
      <c r="E7" s="412"/>
      <c r="G7" s="408"/>
    </row>
    <row r="8" spans="1:7" ht="16.5" customHeight="1">
      <c r="A8" s="189"/>
      <c r="B8" s="417"/>
      <c r="C8" s="457" t="s">
        <v>121</v>
      </c>
      <c r="D8" s="72">
        <v>5</v>
      </c>
      <c r="E8" s="412"/>
      <c r="G8" s="408"/>
    </row>
    <row r="9" spans="1:7" ht="16.5" customHeight="1">
      <c r="A9" s="189"/>
      <c r="B9" s="417"/>
      <c r="C9" s="457" t="s">
        <v>122</v>
      </c>
      <c r="D9" s="72">
        <v>6</v>
      </c>
      <c r="E9" s="412"/>
      <c r="G9" s="408"/>
    </row>
    <row r="10" spans="1:7" ht="16.5" customHeight="1">
      <c r="A10" s="189"/>
      <c r="B10" s="417"/>
      <c r="C10" s="457" t="s">
        <v>123</v>
      </c>
      <c r="D10" s="72">
        <v>7</v>
      </c>
      <c r="E10" s="412"/>
      <c r="G10" s="408"/>
    </row>
    <row r="11" spans="1:7" ht="16.5" customHeight="1">
      <c r="A11" s="189"/>
      <c r="B11" s="417"/>
      <c r="C11" s="457" t="s">
        <v>124</v>
      </c>
      <c r="D11" s="72">
        <v>8</v>
      </c>
      <c r="E11" s="412"/>
      <c r="G11" s="408"/>
    </row>
    <row r="12" spans="1:7" ht="50.25" customHeight="1" thickBot="1">
      <c r="A12" s="458" t="s">
        <v>125</v>
      </c>
      <c r="B12" s="192"/>
      <c r="C12" s="447"/>
      <c r="D12" s="426">
        <v>9</v>
      </c>
      <c r="E12" s="427"/>
      <c r="G12" s="408"/>
    </row>
    <row r="13" spans="1:7" ht="16.5" thickBot="1">
      <c r="A13" s="193" t="s">
        <v>51</v>
      </c>
      <c r="B13" s="194"/>
      <c r="C13" s="194"/>
      <c r="D13" s="83">
        <v>10</v>
      </c>
      <c r="E13" s="431">
        <f>SUM(E4:E12)</f>
        <v>125</v>
      </c>
      <c r="G13" s="408"/>
    </row>
    <row r="14" spans="1:7" ht="39" customHeight="1" thickBot="1">
      <c r="A14" s="459" t="s">
        <v>126</v>
      </c>
      <c r="B14" s="459"/>
      <c r="C14" s="459"/>
      <c r="D14" s="459"/>
      <c r="E14" s="459"/>
      <c r="G14" s="408"/>
    </row>
    <row r="15" spans="1:7" ht="26.25" thickBot="1">
      <c r="A15" s="451"/>
      <c r="B15" s="452"/>
      <c r="C15" s="452"/>
      <c r="D15" s="453" t="s">
        <v>1</v>
      </c>
      <c r="E15" s="400"/>
      <c r="G15" s="408"/>
    </row>
    <row r="16" spans="1:7" ht="13.5" thickBot="1">
      <c r="A16" s="80" t="s">
        <v>8</v>
      </c>
      <c r="B16" s="81"/>
      <c r="C16" s="81"/>
      <c r="D16" s="460" t="s">
        <v>9</v>
      </c>
      <c r="E16" s="83">
        <v>1</v>
      </c>
      <c r="G16" s="408"/>
    </row>
    <row r="17" spans="1:7" ht="35.25" customHeight="1">
      <c r="A17" s="182" t="s">
        <v>127</v>
      </c>
      <c r="B17" s="183"/>
      <c r="C17" s="441"/>
      <c r="D17" s="184">
        <v>1</v>
      </c>
      <c r="E17" s="407"/>
      <c r="G17" s="408"/>
    </row>
    <row r="18" spans="1:7" ht="16.5" customHeight="1">
      <c r="A18" s="461" t="s">
        <v>11</v>
      </c>
      <c r="B18" s="187" t="s">
        <v>128</v>
      </c>
      <c r="C18" s="418"/>
      <c r="D18" s="72">
        <v>2</v>
      </c>
      <c r="E18" s="412"/>
      <c r="G18" s="408"/>
    </row>
    <row r="19" spans="1:7" ht="16.5" customHeight="1">
      <c r="A19" s="461"/>
      <c r="B19" s="187" t="s">
        <v>129</v>
      </c>
      <c r="C19" s="418"/>
      <c r="D19" s="72">
        <v>3</v>
      </c>
      <c r="E19" s="412"/>
      <c r="G19" s="408"/>
    </row>
    <row r="20" spans="1:7" ht="16.5" customHeight="1">
      <c r="A20" s="186" t="s">
        <v>130</v>
      </c>
      <c r="B20" s="187"/>
      <c r="C20" s="418"/>
      <c r="D20" s="72">
        <v>4</v>
      </c>
      <c r="E20" s="412"/>
      <c r="G20" s="408"/>
    </row>
    <row r="21" spans="1:7" ht="16.5" customHeight="1">
      <c r="A21" s="461" t="s">
        <v>11</v>
      </c>
      <c r="B21" s="187" t="s">
        <v>128</v>
      </c>
      <c r="C21" s="418"/>
      <c r="D21" s="72">
        <v>5</v>
      </c>
      <c r="E21" s="412"/>
      <c r="G21" s="408"/>
    </row>
    <row r="22" spans="1:7" ht="16.5" customHeight="1">
      <c r="A22" s="461"/>
      <c r="B22" s="187" t="s">
        <v>129</v>
      </c>
      <c r="C22" s="418"/>
      <c r="D22" s="72">
        <v>6</v>
      </c>
      <c r="E22" s="412"/>
      <c r="G22" s="408"/>
    </row>
    <row r="23" spans="1:7" ht="35.25" customHeight="1">
      <c r="A23" s="186" t="s">
        <v>131</v>
      </c>
      <c r="B23" s="187"/>
      <c r="C23" s="418"/>
      <c r="D23" s="72">
        <v>7</v>
      </c>
      <c r="E23" s="412"/>
      <c r="G23" s="408"/>
    </row>
    <row r="24" spans="1:7" ht="16.5" customHeight="1">
      <c r="A24" s="461" t="s">
        <v>11</v>
      </c>
      <c r="B24" s="187" t="s">
        <v>128</v>
      </c>
      <c r="C24" s="418"/>
      <c r="D24" s="72">
        <v>8</v>
      </c>
      <c r="E24" s="412"/>
      <c r="G24" s="408"/>
    </row>
    <row r="25" spans="1:7" ht="16.5" customHeight="1">
      <c r="A25" s="461"/>
      <c r="B25" s="187" t="s">
        <v>129</v>
      </c>
      <c r="C25" s="418"/>
      <c r="D25" s="72">
        <v>9</v>
      </c>
      <c r="E25" s="412"/>
      <c r="G25" s="408"/>
    </row>
    <row r="26" spans="1:7" ht="50.25" customHeight="1">
      <c r="A26" s="186" t="s">
        <v>132</v>
      </c>
      <c r="B26" s="187"/>
      <c r="C26" s="418"/>
      <c r="D26" s="72">
        <v>10</v>
      </c>
      <c r="E26" s="412"/>
      <c r="G26" s="408"/>
    </row>
    <row r="27" spans="1:7" ht="16.5" customHeight="1">
      <c r="A27" s="413" t="s">
        <v>11</v>
      </c>
      <c r="B27" s="187" t="s">
        <v>128</v>
      </c>
      <c r="C27" s="418"/>
      <c r="D27" s="72">
        <v>11</v>
      </c>
      <c r="E27" s="412"/>
      <c r="G27" s="408"/>
    </row>
    <row r="28" spans="1:7" ht="35.25" customHeight="1">
      <c r="A28" s="186" t="s">
        <v>133</v>
      </c>
      <c r="B28" s="187"/>
      <c r="C28" s="418"/>
      <c r="D28" s="72">
        <v>12</v>
      </c>
      <c r="E28" s="412"/>
      <c r="G28" s="408"/>
    </row>
    <row r="29" spans="1:7" ht="16.5" customHeight="1" thickBot="1">
      <c r="A29" s="462" t="s">
        <v>11</v>
      </c>
      <c r="B29" s="192" t="s">
        <v>128</v>
      </c>
      <c r="C29" s="447"/>
      <c r="D29" s="426">
        <v>13</v>
      </c>
      <c r="E29" s="427"/>
      <c r="G29" s="408"/>
    </row>
    <row r="30" spans="1:7" ht="16.5" thickBot="1">
      <c r="A30" s="193" t="s">
        <v>51</v>
      </c>
      <c r="B30" s="194"/>
      <c r="C30" s="194"/>
      <c r="D30" s="460">
        <v>14</v>
      </c>
      <c r="E30" s="431">
        <f>SUM(E17:E29)</f>
        <v>0</v>
      </c>
      <c r="G30" s="408"/>
    </row>
    <row r="31" spans="1:7" ht="20.25" customHeight="1" thickBot="1">
      <c r="A31" s="463" t="s">
        <v>134</v>
      </c>
      <c r="B31" s="463"/>
      <c r="C31" s="463"/>
      <c r="D31" s="463"/>
      <c r="E31" s="463"/>
      <c r="G31" s="408"/>
    </row>
    <row r="32" spans="1:7" ht="26.25" thickBot="1">
      <c r="A32" s="451"/>
      <c r="B32" s="452"/>
      <c r="C32" s="452"/>
      <c r="D32" s="453" t="s">
        <v>1</v>
      </c>
      <c r="E32" s="400"/>
      <c r="G32" s="408"/>
    </row>
    <row r="33" spans="1:7" ht="13.5" thickBot="1">
      <c r="A33" s="80" t="s">
        <v>8</v>
      </c>
      <c r="B33" s="81"/>
      <c r="C33" s="81"/>
      <c r="D33" s="83" t="s">
        <v>9</v>
      </c>
      <c r="E33" s="83">
        <v>1</v>
      </c>
      <c r="G33" s="408"/>
    </row>
    <row r="34" spans="1:7" ht="16.5" customHeight="1">
      <c r="A34" s="182" t="s">
        <v>135</v>
      </c>
      <c r="B34" s="183"/>
      <c r="C34" s="441"/>
      <c r="D34" s="184">
        <v>1</v>
      </c>
      <c r="E34" s="407">
        <v>1</v>
      </c>
      <c r="G34" s="408"/>
    </row>
    <row r="35" spans="1:7" ht="16.5" customHeight="1">
      <c r="A35" s="464" t="s">
        <v>13</v>
      </c>
      <c r="B35" s="187" t="s">
        <v>136</v>
      </c>
      <c r="C35" s="418"/>
      <c r="D35" s="72">
        <v>2</v>
      </c>
      <c r="E35" s="412">
        <v>1</v>
      </c>
      <c r="G35" s="408"/>
    </row>
    <row r="36" spans="1:7" ht="35.25" customHeight="1">
      <c r="A36" s="189" t="s">
        <v>11</v>
      </c>
      <c r="B36" s="187" t="s">
        <v>137</v>
      </c>
      <c r="C36" s="418"/>
      <c r="D36" s="72">
        <v>3</v>
      </c>
      <c r="E36" s="412"/>
      <c r="G36" s="408"/>
    </row>
    <row r="37" spans="1:7" ht="16.5" customHeight="1">
      <c r="A37" s="189"/>
      <c r="B37" s="190" t="s">
        <v>13</v>
      </c>
      <c r="C37" s="457" t="s">
        <v>136</v>
      </c>
      <c r="D37" s="72">
        <v>4</v>
      </c>
      <c r="E37" s="412"/>
      <c r="G37" s="408"/>
    </row>
    <row r="38" spans="1:7" ht="16.5" customHeight="1">
      <c r="A38" s="189"/>
      <c r="B38" s="187" t="s">
        <v>138</v>
      </c>
      <c r="C38" s="418"/>
      <c r="D38" s="72">
        <v>5</v>
      </c>
      <c r="E38" s="412">
        <v>1</v>
      </c>
      <c r="G38" s="408"/>
    </row>
    <row r="39" spans="1:7" ht="16.5" customHeight="1">
      <c r="A39" s="189"/>
      <c r="B39" s="190" t="s">
        <v>13</v>
      </c>
      <c r="C39" s="457" t="s">
        <v>136</v>
      </c>
      <c r="D39" s="72">
        <v>6</v>
      </c>
      <c r="E39" s="412">
        <v>1</v>
      </c>
      <c r="G39" s="408"/>
    </row>
    <row r="40" spans="1:7" ht="35.25" customHeight="1">
      <c r="A40" s="189"/>
      <c r="B40" s="187" t="s">
        <v>139</v>
      </c>
      <c r="C40" s="418"/>
      <c r="D40" s="72">
        <v>7</v>
      </c>
      <c r="E40" s="412"/>
      <c r="G40" s="408"/>
    </row>
    <row r="41" spans="1:7" ht="16.5" customHeight="1" thickBot="1">
      <c r="A41" s="191"/>
      <c r="B41" s="465" t="s">
        <v>13</v>
      </c>
      <c r="C41" s="466" t="s">
        <v>136</v>
      </c>
      <c r="D41" s="426">
        <v>8</v>
      </c>
      <c r="E41" s="427"/>
      <c r="G41" s="408"/>
    </row>
    <row r="42" spans="1:5" ht="16.5" thickBot="1">
      <c r="A42" s="193" t="s">
        <v>51</v>
      </c>
      <c r="B42" s="194"/>
      <c r="C42" s="194"/>
      <c r="D42" s="83">
        <v>9</v>
      </c>
      <c r="E42" s="431">
        <f>SUM(E34:E41)</f>
        <v>4</v>
      </c>
    </row>
    <row r="44" ht="15.75">
      <c r="E44" s="79"/>
    </row>
  </sheetData>
  <sheetProtection password="CE28" sheet="1" objects="1" scenarios="1"/>
  <mergeCells count="32">
    <mergeCell ref="A18:A19"/>
    <mergeCell ref="B19:C19"/>
    <mergeCell ref="B18:C18"/>
    <mergeCell ref="B36:C36"/>
    <mergeCell ref="A31:E31"/>
    <mergeCell ref="A36:A41"/>
    <mergeCell ref="B35:C35"/>
    <mergeCell ref="A20:C20"/>
    <mergeCell ref="B25:C25"/>
    <mergeCell ref="B29:C29"/>
    <mergeCell ref="A42:C42"/>
    <mergeCell ref="B22:C22"/>
    <mergeCell ref="A33:C33"/>
    <mergeCell ref="A34:C34"/>
    <mergeCell ref="A26:C26"/>
    <mergeCell ref="B24:C24"/>
    <mergeCell ref="A30:C30"/>
    <mergeCell ref="B38:C38"/>
    <mergeCell ref="B40:C40"/>
    <mergeCell ref="A28:C28"/>
    <mergeCell ref="A3:C3"/>
    <mergeCell ref="A16:C16"/>
    <mergeCell ref="A17:C17"/>
    <mergeCell ref="A13:C13"/>
    <mergeCell ref="A14:E14"/>
    <mergeCell ref="A12:C12"/>
    <mergeCell ref="A4:B11"/>
    <mergeCell ref="B27:C27"/>
    <mergeCell ref="A23:C23"/>
    <mergeCell ref="A21:A22"/>
    <mergeCell ref="B21:C21"/>
    <mergeCell ref="A24:A25"/>
  </mergeCells>
  <dataValidations count="1">
    <dataValidation type="whole" operator="notBetween" allowBlank="1" showInputMessage="1" showErrorMessage="1" sqref="E34:E41 E4:E12 E17:E29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K52"/>
  <sheetViews>
    <sheetView showGridLines="0" showZeros="0" workbookViewId="0" topLeftCell="A1">
      <selection activeCell="A2" sqref="A2"/>
    </sheetView>
  </sheetViews>
  <sheetFormatPr defaultColWidth="9.00390625" defaultRowHeight="12.75"/>
  <cols>
    <col min="1" max="1" width="5.50390625" style="34" bestFit="1" customWidth="1"/>
    <col min="2" max="2" width="6.125" style="34" customWidth="1"/>
    <col min="3" max="3" width="18.125" style="34" customWidth="1"/>
    <col min="4" max="4" width="2.875" style="34" bestFit="1" customWidth="1"/>
    <col min="5" max="5" width="11.00390625" style="34" customWidth="1"/>
    <col min="6" max="6" width="12.875" style="34" customWidth="1"/>
    <col min="7" max="7" width="13.25390625" style="34" customWidth="1"/>
    <col min="8" max="8" width="10.75390625" style="34" customWidth="1"/>
    <col min="9" max="9" width="9.875" style="34" customWidth="1"/>
    <col min="10" max="16384" width="9.00390625" style="34" customWidth="1"/>
  </cols>
  <sheetData>
    <row r="1" spans="1:9" ht="16.5" thickBot="1">
      <c r="A1" s="33" t="s">
        <v>140</v>
      </c>
      <c r="B1" s="33"/>
      <c r="C1" s="33"/>
      <c r="D1" s="33"/>
      <c r="E1" s="33"/>
      <c r="F1" s="33"/>
      <c r="G1" s="33"/>
      <c r="H1" s="33"/>
      <c r="I1" s="33"/>
    </row>
    <row r="2" spans="1:9" ht="33" customHeight="1" thickBot="1">
      <c r="A2" s="176"/>
      <c r="B2" s="177"/>
      <c r="C2" s="178"/>
      <c r="D2" s="178"/>
      <c r="E2" s="178"/>
      <c r="F2" s="178"/>
      <c r="G2" s="179"/>
      <c r="H2" s="180" t="s">
        <v>1</v>
      </c>
      <c r="I2" s="181"/>
    </row>
    <row r="3" spans="1:9" ht="19.5" customHeight="1" thickBot="1">
      <c r="A3" s="80" t="s">
        <v>8</v>
      </c>
      <c r="B3" s="81"/>
      <c r="C3" s="81"/>
      <c r="D3" s="81"/>
      <c r="E3" s="81"/>
      <c r="F3" s="81"/>
      <c r="G3" s="81"/>
      <c r="H3" s="83" t="s">
        <v>9</v>
      </c>
      <c r="I3" s="83">
        <v>1</v>
      </c>
    </row>
    <row r="4" spans="1:11" ht="20.25" customHeight="1">
      <c r="A4" s="182" t="s">
        <v>141</v>
      </c>
      <c r="B4" s="183"/>
      <c r="C4" s="183"/>
      <c r="D4" s="183"/>
      <c r="E4" s="183"/>
      <c r="F4" s="183"/>
      <c r="G4" s="183"/>
      <c r="H4" s="184">
        <v>1</v>
      </c>
      <c r="I4" s="185">
        <v>1</v>
      </c>
      <c r="K4" s="111"/>
    </row>
    <row r="5" spans="1:11" ht="20.25" customHeight="1">
      <c r="A5" s="186" t="s">
        <v>142</v>
      </c>
      <c r="B5" s="187"/>
      <c r="C5" s="187"/>
      <c r="D5" s="187"/>
      <c r="E5" s="187"/>
      <c r="F5" s="187"/>
      <c r="G5" s="187"/>
      <c r="H5" s="58">
        <v>2</v>
      </c>
      <c r="I5" s="188">
        <v>1</v>
      </c>
      <c r="K5" s="111"/>
    </row>
    <row r="6" spans="1:11" ht="32.25" customHeight="1">
      <c r="A6" s="189" t="s">
        <v>13</v>
      </c>
      <c r="B6" s="187" t="s">
        <v>143</v>
      </c>
      <c r="C6" s="187"/>
      <c r="D6" s="187"/>
      <c r="E6" s="187"/>
      <c r="F6" s="187"/>
      <c r="G6" s="187"/>
      <c r="H6" s="58">
        <v>3</v>
      </c>
      <c r="I6" s="188"/>
      <c r="K6" s="111"/>
    </row>
    <row r="7" spans="1:11" ht="20.25" customHeight="1">
      <c r="A7" s="189"/>
      <c r="B7" s="190" t="s">
        <v>11</v>
      </c>
      <c r="C7" s="187" t="s">
        <v>144</v>
      </c>
      <c r="D7" s="187"/>
      <c r="E7" s="187"/>
      <c r="F7" s="187"/>
      <c r="G7" s="187"/>
      <c r="H7" s="58">
        <v>4</v>
      </c>
      <c r="I7" s="188"/>
      <c r="K7" s="111"/>
    </row>
    <row r="8" spans="1:11" ht="32.25" customHeight="1">
      <c r="A8" s="189"/>
      <c r="B8" s="187" t="s">
        <v>145</v>
      </c>
      <c r="C8" s="187"/>
      <c r="D8" s="187"/>
      <c r="E8" s="187"/>
      <c r="F8" s="187"/>
      <c r="G8" s="187"/>
      <c r="H8" s="58">
        <v>5</v>
      </c>
      <c r="I8" s="188"/>
      <c r="K8" s="111"/>
    </row>
    <row r="9" spans="1:11" ht="20.25" customHeight="1">
      <c r="A9" s="189"/>
      <c r="B9" s="187" t="s">
        <v>146</v>
      </c>
      <c r="C9" s="187"/>
      <c r="D9" s="187"/>
      <c r="E9" s="187"/>
      <c r="F9" s="187"/>
      <c r="G9" s="187"/>
      <c r="H9" s="58">
        <v>6</v>
      </c>
      <c r="I9" s="188">
        <v>1</v>
      </c>
      <c r="K9" s="111"/>
    </row>
    <row r="10" spans="1:11" ht="32.25" customHeight="1" thickBot="1">
      <c r="A10" s="191"/>
      <c r="B10" s="192" t="s">
        <v>147</v>
      </c>
      <c r="C10" s="192"/>
      <c r="D10" s="192"/>
      <c r="E10" s="192"/>
      <c r="F10" s="192"/>
      <c r="G10" s="192"/>
      <c r="H10" s="58">
        <v>7</v>
      </c>
      <c r="I10" s="188"/>
      <c r="K10" s="111"/>
    </row>
    <row r="11" spans="1:11" ht="19.5" customHeight="1" thickBot="1">
      <c r="A11" s="193" t="s">
        <v>51</v>
      </c>
      <c r="B11" s="194"/>
      <c r="C11" s="194"/>
      <c r="D11" s="194"/>
      <c r="E11" s="194"/>
      <c r="F11" s="194"/>
      <c r="G11" s="194"/>
      <c r="H11" s="83">
        <v>8</v>
      </c>
      <c r="I11" s="195">
        <f>SUM(I4:I10)</f>
        <v>3</v>
      </c>
      <c r="K11" s="111"/>
    </row>
    <row r="12" spans="1:9" s="111" customFormat="1" ht="40.5" customHeight="1" thickBot="1">
      <c r="A12" s="196" t="s">
        <v>148</v>
      </c>
      <c r="B12" s="196"/>
      <c r="C12" s="196"/>
      <c r="D12" s="196"/>
      <c r="E12" s="196"/>
      <c r="F12" s="196"/>
      <c r="G12" s="196"/>
      <c r="H12" s="196"/>
      <c r="I12" s="196"/>
    </row>
    <row r="13" spans="1:9" s="111" customFormat="1" ht="19.5" customHeight="1">
      <c r="A13" s="197"/>
      <c r="B13" s="198"/>
      <c r="C13" s="199"/>
      <c r="D13" s="200" t="s">
        <v>1</v>
      </c>
      <c r="E13" s="201" t="s">
        <v>149</v>
      </c>
      <c r="F13" s="202"/>
      <c r="G13" s="202"/>
      <c r="H13" s="203"/>
      <c r="I13" s="204"/>
    </row>
    <row r="14" spans="1:9" s="111" customFormat="1" ht="108.75" customHeight="1" thickBot="1">
      <c r="A14" s="205"/>
      <c r="B14" s="206"/>
      <c r="C14" s="207"/>
      <c r="D14" s="208"/>
      <c r="E14" s="209" t="s">
        <v>150</v>
      </c>
      <c r="F14" s="210" t="s">
        <v>151</v>
      </c>
      <c r="G14" s="210" t="s">
        <v>152</v>
      </c>
      <c r="H14" s="211" t="s">
        <v>153</v>
      </c>
      <c r="I14" s="204"/>
    </row>
    <row r="15" spans="1:9" s="111" customFormat="1" ht="13.5" customHeight="1" thickBot="1">
      <c r="A15" s="212" t="s">
        <v>8</v>
      </c>
      <c r="B15" s="213"/>
      <c r="C15" s="214"/>
      <c r="D15" s="165" t="s">
        <v>9</v>
      </c>
      <c r="E15" s="142">
        <v>1</v>
      </c>
      <c r="F15" s="143">
        <v>2</v>
      </c>
      <c r="G15" s="143">
        <v>3</v>
      </c>
      <c r="H15" s="144">
        <v>4</v>
      </c>
      <c r="I15" s="204"/>
    </row>
    <row r="16" spans="1:10" s="111" customFormat="1" ht="30" customHeight="1">
      <c r="A16" s="215" t="s">
        <v>154</v>
      </c>
      <c r="B16" s="216"/>
      <c r="C16" s="217"/>
      <c r="D16" s="147">
        <v>1</v>
      </c>
      <c r="E16" s="218"/>
      <c r="F16" s="219"/>
      <c r="G16" s="219"/>
      <c r="H16" s="220"/>
      <c r="I16" s="204"/>
      <c r="J16" s="221"/>
    </row>
    <row r="17" spans="1:10" s="111" customFormat="1" ht="43.5" customHeight="1">
      <c r="A17" s="222" t="s">
        <v>11</v>
      </c>
      <c r="B17" s="223" t="s">
        <v>155</v>
      </c>
      <c r="C17" s="224"/>
      <c r="D17" s="153">
        <v>2</v>
      </c>
      <c r="E17" s="225"/>
      <c r="F17" s="226"/>
      <c r="G17" s="226"/>
      <c r="H17" s="227"/>
      <c r="I17" s="204"/>
      <c r="J17" s="221"/>
    </row>
    <row r="18" spans="1:10" s="111" customFormat="1" ht="30" customHeight="1">
      <c r="A18" s="228" t="s">
        <v>156</v>
      </c>
      <c r="B18" s="229"/>
      <c r="C18" s="230"/>
      <c r="D18" s="153">
        <v>3</v>
      </c>
      <c r="E18" s="225"/>
      <c r="F18" s="226"/>
      <c r="G18" s="226"/>
      <c r="H18" s="227"/>
      <c r="I18" s="204"/>
      <c r="J18" s="221"/>
    </row>
    <row r="19" spans="1:10" s="111" customFormat="1" ht="43.5" customHeight="1">
      <c r="A19" s="231" t="s">
        <v>157</v>
      </c>
      <c r="B19" s="229" t="s">
        <v>158</v>
      </c>
      <c r="C19" s="230"/>
      <c r="D19" s="153">
        <v>4</v>
      </c>
      <c r="E19" s="225"/>
      <c r="F19" s="226"/>
      <c r="G19" s="226"/>
      <c r="H19" s="227"/>
      <c r="I19" s="204"/>
      <c r="J19" s="221"/>
    </row>
    <row r="20" spans="1:10" s="111" customFormat="1" ht="18" customHeight="1">
      <c r="A20" s="231"/>
      <c r="B20" s="229" t="s">
        <v>159</v>
      </c>
      <c r="C20" s="230"/>
      <c r="D20" s="153">
        <v>5</v>
      </c>
      <c r="E20" s="225"/>
      <c r="F20" s="226"/>
      <c r="G20" s="226"/>
      <c r="H20" s="227"/>
      <c r="I20" s="204"/>
      <c r="J20" s="221"/>
    </row>
    <row r="21" spans="1:10" s="111" customFormat="1" ht="30" customHeight="1">
      <c r="A21" s="231"/>
      <c r="B21" s="232" t="s">
        <v>13</v>
      </c>
      <c r="C21" s="233" t="s">
        <v>160</v>
      </c>
      <c r="D21" s="153">
        <v>6</v>
      </c>
      <c r="E21" s="225"/>
      <c r="F21" s="226"/>
      <c r="G21" s="226"/>
      <c r="H21" s="227"/>
      <c r="I21" s="204"/>
      <c r="J21" s="221"/>
    </row>
    <row r="22" spans="1:10" s="111" customFormat="1" ht="43.5" customHeight="1">
      <c r="A22" s="231"/>
      <c r="B22" s="223" t="s">
        <v>161</v>
      </c>
      <c r="C22" s="224"/>
      <c r="D22" s="153">
        <v>7</v>
      </c>
      <c r="E22" s="225"/>
      <c r="F22" s="226"/>
      <c r="G22" s="226"/>
      <c r="H22" s="227"/>
      <c r="I22" s="204"/>
      <c r="J22" s="221"/>
    </row>
    <row r="23" spans="1:10" s="111" customFormat="1" ht="43.5" customHeight="1">
      <c r="A23" s="231"/>
      <c r="B23" s="229" t="s">
        <v>162</v>
      </c>
      <c r="C23" s="230"/>
      <c r="D23" s="153">
        <v>8</v>
      </c>
      <c r="E23" s="225"/>
      <c r="F23" s="226"/>
      <c r="G23" s="226"/>
      <c r="H23" s="227"/>
      <c r="I23" s="204"/>
      <c r="J23" s="221"/>
    </row>
    <row r="24" spans="1:10" s="111" customFormat="1" ht="18" customHeight="1">
      <c r="A24" s="228" t="s">
        <v>163</v>
      </c>
      <c r="B24" s="229"/>
      <c r="C24" s="230"/>
      <c r="D24" s="153">
        <v>9</v>
      </c>
      <c r="E24" s="225"/>
      <c r="F24" s="226"/>
      <c r="G24" s="226"/>
      <c r="H24" s="227"/>
      <c r="I24" s="204"/>
      <c r="J24" s="221"/>
    </row>
    <row r="25" spans="1:10" s="111" customFormat="1" ht="18" customHeight="1">
      <c r="A25" s="228" t="s">
        <v>164</v>
      </c>
      <c r="B25" s="229"/>
      <c r="C25" s="230"/>
      <c r="D25" s="153">
        <v>10</v>
      </c>
      <c r="E25" s="225"/>
      <c r="F25" s="226"/>
      <c r="G25" s="226"/>
      <c r="H25" s="227"/>
      <c r="I25" s="204"/>
      <c r="J25" s="221"/>
    </row>
    <row r="26" spans="1:10" s="111" customFormat="1" ht="30" customHeight="1" thickBot="1">
      <c r="A26" s="234" t="s">
        <v>165</v>
      </c>
      <c r="B26" s="235"/>
      <c r="C26" s="236"/>
      <c r="D26" s="159">
        <v>11</v>
      </c>
      <c r="E26" s="237"/>
      <c r="F26" s="238"/>
      <c r="G26" s="238"/>
      <c r="H26" s="239"/>
      <c r="I26" s="204"/>
      <c r="J26" s="221"/>
    </row>
    <row r="27" spans="1:10" s="111" customFormat="1" ht="16.5" customHeight="1" thickBot="1">
      <c r="A27" s="240" t="s">
        <v>51</v>
      </c>
      <c r="B27" s="241"/>
      <c r="C27" s="242"/>
      <c r="D27" s="165">
        <v>12</v>
      </c>
      <c r="E27" s="243">
        <f>SUM(E16:E26)</f>
        <v>0</v>
      </c>
      <c r="F27" s="244">
        <f>SUM(F16:F26)</f>
        <v>0</v>
      </c>
      <c r="G27" s="244">
        <f>SUM(G16:G26)</f>
        <v>0</v>
      </c>
      <c r="H27" s="245">
        <f>SUM(H16:H26)</f>
        <v>0</v>
      </c>
      <c r="I27" s="204"/>
      <c r="J27" s="221"/>
    </row>
    <row r="28" spans="1:11" s="247" customFormat="1" ht="54" customHeight="1" thickBot="1">
      <c r="A28" s="246" t="s">
        <v>230</v>
      </c>
      <c r="B28" s="246"/>
      <c r="C28" s="246"/>
      <c r="D28" s="246"/>
      <c r="E28" s="246"/>
      <c r="F28" s="246"/>
      <c r="G28" s="246"/>
      <c r="H28" s="246"/>
      <c r="I28" s="246"/>
      <c r="K28" s="221"/>
    </row>
    <row r="29" spans="1:11" s="247" customFormat="1" ht="116.25" customHeight="1" thickBot="1">
      <c r="A29" s="248"/>
      <c r="B29" s="249"/>
      <c r="C29" s="249"/>
      <c r="D29" s="250" t="s">
        <v>1</v>
      </c>
      <c r="E29" s="251" t="s">
        <v>231</v>
      </c>
      <c r="F29" s="252" t="s">
        <v>232</v>
      </c>
      <c r="G29" s="253" t="s">
        <v>233</v>
      </c>
      <c r="H29" s="254" t="s">
        <v>166</v>
      </c>
      <c r="I29" s="255" t="s">
        <v>234</v>
      </c>
      <c r="K29" s="221"/>
    </row>
    <row r="30" spans="1:11" s="247" customFormat="1" ht="15.75" customHeight="1" thickBot="1">
      <c r="A30" s="256" t="s">
        <v>8</v>
      </c>
      <c r="B30" s="257"/>
      <c r="C30" s="258"/>
      <c r="D30" s="259" t="s">
        <v>9</v>
      </c>
      <c r="E30" s="260">
        <v>1</v>
      </c>
      <c r="F30" s="261">
        <v>2</v>
      </c>
      <c r="G30" s="261">
        <v>3</v>
      </c>
      <c r="H30" s="261">
        <v>4</v>
      </c>
      <c r="I30" s="262">
        <v>5</v>
      </c>
      <c r="K30" s="221"/>
    </row>
    <row r="31" spans="1:11" s="247" customFormat="1" ht="24" customHeight="1">
      <c r="A31" s="263" t="s">
        <v>44</v>
      </c>
      <c r="B31" s="264"/>
      <c r="C31" s="265"/>
      <c r="D31" s="266">
        <v>1</v>
      </c>
      <c r="E31" s="267"/>
      <c r="F31" s="268"/>
      <c r="G31" s="268"/>
      <c r="H31" s="268"/>
      <c r="I31" s="269"/>
      <c r="K31" s="221"/>
    </row>
    <row r="32" spans="1:11" s="247" customFormat="1" ht="32.25" customHeight="1">
      <c r="A32" s="124" t="s">
        <v>11</v>
      </c>
      <c r="B32" s="229" t="s">
        <v>167</v>
      </c>
      <c r="C32" s="230"/>
      <c r="D32" s="270">
        <v>2</v>
      </c>
      <c r="E32" s="154"/>
      <c r="F32" s="226"/>
      <c r="G32" s="226"/>
      <c r="H32" s="226"/>
      <c r="I32" s="227"/>
      <c r="K32" s="221"/>
    </row>
    <row r="33" spans="1:11" s="247" customFormat="1" ht="22.5" customHeight="1" thickBot="1">
      <c r="A33" s="133"/>
      <c r="B33" s="271" t="s">
        <v>168</v>
      </c>
      <c r="C33" s="272"/>
      <c r="D33" s="270">
        <v>3</v>
      </c>
      <c r="E33" s="160"/>
      <c r="F33" s="238"/>
      <c r="G33" s="238"/>
      <c r="H33" s="238"/>
      <c r="I33" s="239"/>
      <c r="K33" s="221"/>
    </row>
    <row r="34" spans="1:9" s="247" customFormat="1" ht="18" customHeight="1" thickBot="1">
      <c r="A34" s="273" t="s">
        <v>51</v>
      </c>
      <c r="B34" s="274"/>
      <c r="C34" s="275"/>
      <c r="D34" s="259">
        <v>4</v>
      </c>
      <c r="E34" s="243">
        <f>SUM(E31:E33)</f>
        <v>0</v>
      </c>
      <c r="F34" s="244">
        <f>SUM(F31:F33)</f>
        <v>0</v>
      </c>
      <c r="G34" s="244">
        <f>SUM(G31:G33)</f>
        <v>0</v>
      </c>
      <c r="H34" s="244">
        <f>SUM(H31:H33)</f>
        <v>0</v>
      </c>
      <c r="I34" s="245">
        <f>SUM(I31:I33)</f>
        <v>0</v>
      </c>
    </row>
    <row r="35" spans="1:9" s="247" customFormat="1" ht="11.25" customHeight="1">
      <c r="A35" s="276"/>
      <c r="B35" s="276"/>
      <c r="C35" s="276"/>
      <c r="D35" s="277"/>
      <c r="E35" s="277"/>
      <c r="F35" s="278"/>
      <c r="G35" s="278"/>
      <c r="H35" s="278"/>
      <c r="I35" s="204"/>
    </row>
    <row r="36" spans="1:9" s="247" customFormat="1" ht="19.5" customHeight="1">
      <c r="A36" s="279"/>
      <c r="B36" s="280"/>
      <c r="C36" s="280"/>
      <c r="D36" s="280"/>
      <c r="E36" s="280"/>
      <c r="F36" s="280"/>
      <c r="G36" s="278"/>
      <c r="H36" s="278"/>
      <c r="I36" s="204"/>
    </row>
    <row r="37" spans="1:9" s="247" customFormat="1" ht="15.75">
      <c r="A37" s="279" t="s">
        <v>169</v>
      </c>
      <c r="B37" s="280"/>
      <c r="C37" s="280"/>
      <c r="D37" s="280"/>
      <c r="E37" s="280"/>
      <c r="F37" s="280"/>
      <c r="G37" s="278"/>
      <c r="H37" s="278"/>
      <c r="I37" s="204"/>
    </row>
    <row r="38" spans="1:9" s="247" customFormat="1" ht="16.5" customHeight="1">
      <c r="A38" s="279"/>
      <c r="B38" s="281"/>
      <c r="C38" s="281"/>
      <c r="D38" s="281"/>
      <c r="E38" s="281"/>
      <c r="F38" s="281"/>
      <c r="G38" s="278"/>
      <c r="H38" s="278"/>
      <c r="I38" s="204"/>
    </row>
    <row r="39" spans="1:9" s="111" customFormat="1" ht="19.5" customHeight="1">
      <c r="A39" s="282"/>
      <c r="B39" s="283"/>
      <c r="C39" s="283"/>
      <c r="D39" s="283"/>
      <c r="E39" s="283"/>
      <c r="F39" s="284"/>
      <c r="G39" s="285" t="s">
        <v>170</v>
      </c>
      <c r="H39" s="285"/>
      <c r="I39" s="285"/>
    </row>
    <row r="40" spans="1:9" s="111" customFormat="1" ht="12.75">
      <c r="A40" s="286" t="s">
        <v>171</v>
      </c>
      <c r="B40" s="286"/>
      <c r="C40" s="286"/>
      <c r="D40" s="286"/>
      <c r="E40" s="286"/>
      <c r="F40" s="287"/>
      <c r="G40" s="288" t="s">
        <v>172</v>
      </c>
      <c r="H40" s="288"/>
      <c r="I40" s="288"/>
    </row>
    <row r="41" spans="1:9" s="111" customFormat="1" ht="15.75">
      <c r="A41" s="279" t="s">
        <v>173</v>
      </c>
      <c r="B41" s="284"/>
      <c r="C41" s="284"/>
      <c r="D41" s="284"/>
      <c r="E41" s="284"/>
      <c r="F41" s="284"/>
      <c r="G41" s="284"/>
      <c r="H41" s="284"/>
      <c r="I41" s="289"/>
    </row>
    <row r="42" spans="1:9" s="111" customFormat="1" ht="15.75">
      <c r="A42" s="290"/>
      <c r="B42" s="284"/>
      <c r="C42" s="284"/>
      <c r="D42" s="284"/>
      <c r="E42" s="284"/>
      <c r="F42" s="284"/>
      <c r="G42" s="284"/>
      <c r="H42" s="284"/>
      <c r="I42" s="289"/>
    </row>
    <row r="43" spans="1:9" s="111" customFormat="1" ht="19.5" customHeight="1">
      <c r="A43" s="283"/>
      <c r="B43" s="283"/>
      <c r="C43" s="283"/>
      <c r="D43" s="283"/>
      <c r="E43" s="283"/>
      <c r="F43" s="284"/>
      <c r="G43" s="285" t="s">
        <v>174</v>
      </c>
      <c r="H43" s="285"/>
      <c r="I43" s="285"/>
    </row>
    <row r="44" spans="1:9" s="111" customFormat="1" ht="13.5" customHeight="1">
      <c r="A44" s="288" t="s">
        <v>171</v>
      </c>
      <c r="B44" s="288"/>
      <c r="C44" s="288"/>
      <c r="D44" s="288"/>
      <c r="E44" s="288"/>
      <c r="F44" s="287"/>
      <c r="G44" s="288" t="s">
        <v>172</v>
      </c>
      <c r="H44" s="288"/>
      <c r="I44" s="288"/>
    </row>
    <row r="45" spans="1:9" s="111" customFormat="1" ht="10.5" customHeight="1">
      <c r="A45" s="284"/>
      <c r="B45" s="284"/>
      <c r="C45" s="284"/>
      <c r="D45" s="284"/>
      <c r="E45" s="284"/>
      <c r="F45" s="284"/>
      <c r="G45" s="284"/>
      <c r="H45" s="284"/>
      <c r="I45" s="289"/>
    </row>
    <row r="46" spans="1:9" s="111" customFormat="1" ht="15.75">
      <c r="A46" s="287" t="s">
        <v>175</v>
      </c>
      <c r="B46" s="284"/>
      <c r="C46" s="291" t="s">
        <v>176</v>
      </c>
      <c r="D46" s="292"/>
      <c r="E46" s="292"/>
      <c r="F46" s="284"/>
      <c r="G46" s="284"/>
      <c r="H46" s="284"/>
      <c r="I46" s="289"/>
    </row>
    <row r="47" spans="1:9" s="111" customFormat="1" ht="12.75">
      <c r="A47" s="293"/>
      <c r="B47" s="293"/>
      <c r="C47" s="286" t="s">
        <v>177</v>
      </c>
      <c r="D47" s="286"/>
      <c r="E47" s="286"/>
      <c r="F47" s="293"/>
      <c r="G47" s="293"/>
      <c r="H47" s="293"/>
      <c r="I47" s="293"/>
    </row>
    <row r="48" spans="1:9" s="111" customFormat="1" ht="12.75">
      <c r="A48" s="294" t="s">
        <v>235</v>
      </c>
      <c r="B48" s="294"/>
      <c r="C48" s="294"/>
      <c r="D48" s="294"/>
      <c r="E48" s="294"/>
      <c r="F48" s="294"/>
      <c r="G48" s="294"/>
      <c r="H48" s="294"/>
      <c r="I48" s="294"/>
    </row>
    <row r="49" spans="1:9" s="111" customFormat="1" ht="11.25" customHeight="1">
      <c r="A49" s="204"/>
      <c r="B49" s="204"/>
      <c r="C49" s="204"/>
      <c r="D49" s="204"/>
      <c r="E49" s="204"/>
      <c r="F49" s="204"/>
      <c r="G49" s="204"/>
      <c r="H49" s="204"/>
      <c r="I49" s="204"/>
    </row>
    <row r="50" spans="1:9" s="111" customFormat="1" ht="12.75">
      <c r="A50" s="204" t="s">
        <v>236</v>
      </c>
      <c r="B50" s="204"/>
      <c r="C50" s="204"/>
      <c r="D50" s="204"/>
      <c r="E50" s="204"/>
      <c r="F50" s="204"/>
      <c r="G50" s="204"/>
      <c r="H50" s="204"/>
      <c r="I50" s="204"/>
    </row>
    <row r="51" spans="1:9" s="111" customFormat="1" ht="13.5">
      <c r="A51" s="204" t="s">
        <v>178</v>
      </c>
      <c r="B51" s="204"/>
      <c r="C51" s="295" t="s">
        <v>179</v>
      </c>
      <c r="D51" s="296"/>
      <c r="E51" s="296"/>
      <c r="F51" s="204"/>
      <c r="G51" s="204"/>
      <c r="H51" s="204"/>
      <c r="I51" s="204"/>
    </row>
    <row r="52" spans="1:9" s="111" customFormat="1" ht="13.5">
      <c r="A52" s="204" t="s">
        <v>180</v>
      </c>
      <c r="B52" s="204"/>
      <c r="C52" s="297" t="s">
        <v>181</v>
      </c>
      <c r="D52" s="298"/>
      <c r="E52" s="298"/>
      <c r="F52" s="204"/>
      <c r="G52" s="299" t="s">
        <v>182</v>
      </c>
      <c r="H52" s="204"/>
      <c r="I52" s="204"/>
    </row>
  </sheetData>
  <sheetProtection password="CE28" sheet="1" objects="1" scenarios="1"/>
  <mergeCells count="45">
    <mergeCell ref="C47:E47"/>
    <mergeCell ref="A48:I48"/>
    <mergeCell ref="C51:E51"/>
    <mergeCell ref="G43:I43"/>
    <mergeCell ref="A44:E44"/>
    <mergeCell ref="G44:I44"/>
    <mergeCell ref="C46:E46"/>
    <mergeCell ref="A34:C34"/>
    <mergeCell ref="E13:H13"/>
    <mergeCell ref="G39:I39"/>
    <mergeCell ref="A40:E40"/>
    <mergeCell ref="G40:I40"/>
    <mergeCell ref="A28:I28"/>
    <mergeCell ref="A30:C30"/>
    <mergeCell ref="A31:C31"/>
    <mergeCell ref="A32:A33"/>
    <mergeCell ref="B32:C32"/>
    <mergeCell ref="B33:C33"/>
    <mergeCell ref="A12:I12"/>
    <mergeCell ref="A13:C14"/>
    <mergeCell ref="C7:G7"/>
    <mergeCell ref="B8:G8"/>
    <mergeCell ref="B10:G10"/>
    <mergeCell ref="A26:C26"/>
    <mergeCell ref="A27:C27"/>
    <mergeCell ref="A19:A23"/>
    <mergeCell ref="B20:C20"/>
    <mergeCell ref="B6:G6"/>
    <mergeCell ref="B9:G9"/>
    <mergeCell ref="A1:I1"/>
    <mergeCell ref="D13:D14"/>
    <mergeCell ref="A11:G11"/>
    <mergeCell ref="A3:G3"/>
    <mergeCell ref="A4:G4"/>
    <mergeCell ref="A5:G5"/>
    <mergeCell ref="A6:A10"/>
    <mergeCell ref="A25:C25"/>
    <mergeCell ref="A15:C15"/>
    <mergeCell ref="A16:C16"/>
    <mergeCell ref="B17:C17"/>
    <mergeCell ref="A18:C18"/>
    <mergeCell ref="B22:C22"/>
    <mergeCell ref="B23:C23"/>
    <mergeCell ref="B19:C19"/>
    <mergeCell ref="A24:C24"/>
  </mergeCells>
  <dataValidations count="2">
    <dataValidation type="whole" operator="notBetween" allowBlank="1" showInputMessage="1" showErrorMessage="1" errorTitle="Робота органів слідства" sqref="E16:H26 E31:I33">
      <formula1>-100</formula1>
      <formula2>0</formula2>
    </dataValidation>
    <dataValidation type="whole" operator="notBetween" allowBlank="1" showInputMessage="1" showErrorMessage="1" sqref="I4:I1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Height="2" horizontalDpi="600" verticalDpi="600" orientation="portrait" paperSize="9" scale="90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0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10.50390625" style="111" customWidth="1"/>
    <col min="2" max="2" width="6.375" style="111" customWidth="1"/>
    <col min="3" max="3" width="16.875" style="111" customWidth="1"/>
    <col min="4" max="4" width="9.375" style="111" customWidth="1"/>
    <col min="5" max="5" width="3.50390625" style="111" customWidth="1"/>
    <col min="6" max="7" width="10.75390625" style="111" customWidth="1"/>
    <col min="8" max="8" width="11.625" style="111" customWidth="1"/>
    <col min="9" max="9" width="15.375" style="111" customWidth="1"/>
    <col min="10" max="16384" width="9.00390625" style="111" customWidth="1"/>
  </cols>
  <sheetData>
    <row r="1" spans="2:9" ht="26.25" customHeight="1">
      <c r="B1" s="300"/>
      <c r="C1" s="300"/>
      <c r="D1" s="300"/>
      <c r="E1" s="300"/>
      <c r="F1" s="300"/>
      <c r="G1" s="300"/>
      <c r="H1" s="300"/>
      <c r="I1" s="301" t="s">
        <v>183</v>
      </c>
    </row>
    <row r="2" spans="1:9" ht="40.5" customHeight="1" thickBot="1">
      <c r="A2" s="302" t="s">
        <v>184</v>
      </c>
      <c r="B2" s="302"/>
      <c r="C2" s="302"/>
      <c r="D2" s="302"/>
      <c r="E2" s="302"/>
      <c r="F2" s="302"/>
      <c r="G2" s="302"/>
      <c r="H2" s="302"/>
      <c r="I2" s="302"/>
    </row>
    <row r="3" spans="1:9" ht="24" customHeight="1" thickBot="1">
      <c r="A3" s="303" t="s">
        <v>185</v>
      </c>
      <c r="B3" s="303"/>
      <c r="C3" s="303"/>
      <c r="D3" s="303"/>
      <c r="E3" s="304" t="s">
        <v>1</v>
      </c>
      <c r="F3" s="305" t="s">
        <v>59</v>
      </c>
      <c r="G3" s="306" t="s">
        <v>11</v>
      </c>
      <c r="H3" s="307"/>
      <c r="I3" s="308"/>
    </row>
    <row r="4" spans="1:9" ht="63.75" customHeight="1" thickBot="1">
      <c r="A4" s="303"/>
      <c r="B4" s="303"/>
      <c r="C4" s="303"/>
      <c r="D4" s="303"/>
      <c r="E4" s="304"/>
      <c r="F4" s="305"/>
      <c r="G4" s="309" t="s">
        <v>186</v>
      </c>
      <c r="H4" s="310" t="s">
        <v>187</v>
      </c>
      <c r="I4" s="311" t="s">
        <v>188</v>
      </c>
    </row>
    <row r="5" spans="1:9" ht="15" customHeight="1" thickBot="1">
      <c r="A5" s="312" t="s">
        <v>8</v>
      </c>
      <c r="B5" s="313"/>
      <c r="C5" s="313"/>
      <c r="D5" s="314"/>
      <c r="E5" s="315" t="s">
        <v>9</v>
      </c>
      <c r="F5" s="316">
        <v>1</v>
      </c>
      <c r="G5" s="317">
        <v>2</v>
      </c>
      <c r="H5" s="318">
        <v>3</v>
      </c>
      <c r="I5" s="319">
        <v>4</v>
      </c>
    </row>
    <row r="6" spans="1:11" ht="61.5" customHeight="1">
      <c r="A6" s="320" t="s">
        <v>189</v>
      </c>
      <c r="B6" s="321"/>
      <c r="C6" s="322"/>
      <c r="D6" s="323"/>
      <c r="E6" s="324">
        <v>1</v>
      </c>
      <c r="F6" s="325"/>
      <c r="G6" s="148"/>
      <c r="H6" s="149"/>
      <c r="I6" s="150"/>
      <c r="K6" s="326"/>
    </row>
    <row r="7" spans="1:11" ht="44.25" customHeight="1">
      <c r="A7" s="327" t="s">
        <v>190</v>
      </c>
      <c r="B7" s="328" t="s">
        <v>191</v>
      </c>
      <c r="C7" s="329"/>
      <c r="D7" s="330"/>
      <c r="E7" s="331">
        <v>2</v>
      </c>
      <c r="F7" s="332"/>
      <c r="G7" s="154"/>
      <c r="H7" s="155"/>
      <c r="I7" s="156"/>
      <c r="K7" s="326"/>
    </row>
    <row r="8" spans="1:11" ht="32.25" customHeight="1">
      <c r="A8" s="327"/>
      <c r="B8" s="328" t="s">
        <v>192</v>
      </c>
      <c r="C8" s="329"/>
      <c r="D8" s="330"/>
      <c r="E8" s="333">
        <v>3</v>
      </c>
      <c r="F8" s="332"/>
      <c r="G8" s="154" t="s">
        <v>193</v>
      </c>
      <c r="H8" s="155"/>
      <c r="I8" s="156"/>
      <c r="K8" s="326"/>
    </row>
    <row r="9" spans="1:11" ht="32.25" customHeight="1">
      <c r="A9" s="334" t="s">
        <v>194</v>
      </c>
      <c r="B9" s="335" t="s">
        <v>195</v>
      </c>
      <c r="C9" s="336"/>
      <c r="D9" s="337"/>
      <c r="E9" s="331">
        <v>4</v>
      </c>
      <c r="F9" s="338"/>
      <c r="G9" s="154"/>
      <c r="H9" s="155"/>
      <c r="I9" s="156"/>
      <c r="K9" s="326"/>
    </row>
    <row r="10" spans="1:11" ht="32.25" customHeight="1">
      <c r="A10" s="339"/>
      <c r="B10" s="340" t="s">
        <v>196</v>
      </c>
      <c r="C10" s="341"/>
      <c r="D10" s="342"/>
      <c r="E10" s="343">
        <v>5</v>
      </c>
      <c r="F10" s="332"/>
      <c r="G10" s="344"/>
      <c r="H10" s="345"/>
      <c r="I10" s="346"/>
      <c r="K10" s="326"/>
    </row>
    <row r="11" spans="1:11" s="247" customFormat="1" ht="32.25" customHeight="1">
      <c r="A11" s="339"/>
      <c r="B11" s="347" t="s">
        <v>197</v>
      </c>
      <c r="C11" s="348"/>
      <c r="D11" s="349" t="s">
        <v>198</v>
      </c>
      <c r="E11" s="350">
        <v>6</v>
      </c>
      <c r="F11" s="351"/>
      <c r="G11" s="154"/>
      <c r="H11" s="155"/>
      <c r="I11" s="156"/>
      <c r="K11" s="326"/>
    </row>
    <row r="12" spans="1:11" s="247" customFormat="1" ht="32.25" customHeight="1">
      <c r="A12" s="352"/>
      <c r="B12" s="353"/>
      <c r="C12" s="354"/>
      <c r="D12" s="349" t="s">
        <v>199</v>
      </c>
      <c r="E12" s="355">
        <v>7</v>
      </c>
      <c r="F12" s="351"/>
      <c r="G12" s="154"/>
      <c r="H12" s="155"/>
      <c r="I12" s="156"/>
      <c r="K12" s="326"/>
    </row>
    <row r="13" spans="1:11" s="247" customFormat="1" ht="65.25" customHeight="1">
      <c r="A13" s="356" t="s">
        <v>200</v>
      </c>
      <c r="B13" s="328"/>
      <c r="C13" s="329"/>
      <c r="D13" s="330"/>
      <c r="E13" s="331">
        <v>8</v>
      </c>
      <c r="F13" s="332"/>
      <c r="G13" s="154"/>
      <c r="H13" s="155"/>
      <c r="I13" s="156"/>
      <c r="K13" s="326"/>
    </row>
    <row r="14" spans="1:11" s="247" customFormat="1" ht="38.25" customHeight="1">
      <c r="A14" s="357" t="s">
        <v>73</v>
      </c>
      <c r="B14" s="358" t="s">
        <v>201</v>
      </c>
      <c r="C14" s="359"/>
      <c r="D14" s="360" t="s">
        <v>198</v>
      </c>
      <c r="E14" s="361">
        <v>9</v>
      </c>
      <c r="F14" s="351"/>
      <c r="G14" s="362"/>
      <c r="H14" s="363"/>
      <c r="I14" s="364"/>
      <c r="K14" s="326"/>
    </row>
    <row r="15" spans="1:11" s="247" customFormat="1" ht="38.25" customHeight="1">
      <c r="A15" s="365"/>
      <c r="B15" s="366"/>
      <c r="C15" s="367"/>
      <c r="D15" s="360" t="s">
        <v>199</v>
      </c>
      <c r="E15" s="368">
        <v>10</v>
      </c>
      <c r="F15" s="369"/>
      <c r="G15" s="362"/>
      <c r="H15" s="363"/>
      <c r="I15" s="364"/>
      <c r="K15" s="326"/>
    </row>
    <row r="16" spans="1:11" s="247" customFormat="1" ht="63.75" customHeight="1">
      <c r="A16" s="370" t="s">
        <v>11</v>
      </c>
      <c r="B16" s="358" t="s">
        <v>202</v>
      </c>
      <c r="C16" s="371"/>
      <c r="D16" s="372"/>
      <c r="E16" s="373">
        <v>11</v>
      </c>
      <c r="F16" s="332"/>
      <c r="G16" s="374"/>
      <c r="H16" s="375"/>
      <c r="I16" s="376"/>
      <c r="K16" s="326"/>
    </row>
    <row r="17" spans="1:11" s="247" customFormat="1" ht="34.5" customHeight="1">
      <c r="A17" s="377"/>
      <c r="B17" s="378" t="s">
        <v>73</v>
      </c>
      <c r="C17" s="379" t="s">
        <v>237</v>
      </c>
      <c r="D17" s="360" t="s">
        <v>198</v>
      </c>
      <c r="E17" s="380">
        <v>12</v>
      </c>
      <c r="F17" s="351"/>
      <c r="G17" s="362"/>
      <c r="H17" s="363"/>
      <c r="I17" s="364"/>
      <c r="K17" s="326"/>
    </row>
    <row r="18" spans="1:11" s="247" customFormat="1" ht="34.5" customHeight="1" thickBot="1">
      <c r="A18" s="377"/>
      <c r="B18" s="381"/>
      <c r="C18" s="382"/>
      <c r="D18" s="383" t="s">
        <v>199</v>
      </c>
      <c r="E18" s="384">
        <v>13</v>
      </c>
      <c r="F18" s="385"/>
      <c r="G18" s="386"/>
      <c r="H18" s="387"/>
      <c r="I18" s="388"/>
      <c r="K18" s="326"/>
    </row>
    <row r="19" spans="1:11" s="247" customFormat="1" ht="21" customHeight="1" thickBot="1">
      <c r="A19" s="273" t="s">
        <v>51</v>
      </c>
      <c r="B19" s="274"/>
      <c r="C19" s="274"/>
      <c r="D19" s="275"/>
      <c r="E19" s="259">
        <v>14</v>
      </c>
      <c r="F19" s="389">
        <f>SUM(F6:F18)</f>
        <v>0</v>
      </c>
      <c r="G19" s="243">
        <f>SUM(G6:G7,G9:G18)</f>
        <v>0</v>
      </c>
      <c r="H19" s="244">
        <f>SUM(H6:H18)</f>
        <v>0</v>
      </c>
      <c r="I19" s="245">
        <f>SUM(I6:I18)</f>
        <v>0</v>
      </c>
      <c r="K19" s="326"/>
    </row>
    <row r="20" spans="1:11" s="247" customFormat="1" ht="11.25" customHeight="1">
      <c r="A20" s="204"/>
      <c r="B20" s="204"/>
      <c r="C20" s="204"/>
      <c r="D20" s="204"/>
      <c r="E20" s="204"/>
      <c r="F20" s="204"/>
      <c r="G20" s="204"/>
      <c r="H20" s="204"/>
      <c r="I20" s="204"/>
      <c r="K20" s="326"/>
    </row>
    <row r="21" spans="1:11" s="247" customFormat="1" ht="15.75">
      <c r="A21" s="390">
        <f>'Таб 7-9'!A36</f>
        <v>0</v>
      </c>
      <c r="B21" s="280"/>
      <c r="C21" s="280"/>
      <c r="D21" s="280"/>
      <c r="E21" s="280"/>
      <c r="F21" s="280"/>
      <c r="G21" s="280"/>
      <c r="H21" s="280"/>
      <c r="I21" s="278"/>
      <c r="K21" s="326"/>
    </row>
    <row r="22" spans="1:11" s="247" customFormat="1" ht="15.75">
      <c r="A22" s="390" t="str">
        <f>'Таб 7-9'!A37</f>
        <v>Прокурор</v>
      </c>
      <c r="B22" s="280"/>
      <c r="C22" s="280"/>
      <c r="D22" s="280"/>
      <c r="E22" s="280"/>
      <c r="F22" s="280"/>
      <c r="G22" s="280"/>
      <c r="H22" s="280"/>
      <c r="I22" s="278"/>
      <c r="K22" s="326"/>
    </row>
    <row r="23" spans="1:11" s="247" customFormat="1" ht="15.75">
      <c r="A23" s="390">
        <f>'Таб 7-9'!A38</f>
        <v>0</v>
      </c>
      <c r="B23" s="281"/>
      <c r="C23" s="281"/>
      <c r="D23" s="281"/>
      <c r="E23" s="281"/>
      <c r="F23" s="281"/>
      <c r="G23" s="281"/>
      <c r="H23" s="281"/>
      <c r="I23" s="278"/>
      <c r="K23" s="326"/>
    </row>
    <row r="24" spans="1:11" ht="19.5" customHeight="1">
      <c r="A24" s="282"/>
      <c r="B24" s="283"/>
      <c r="C24" s="283"/>
      <c r="D24" s="283"/>
      <c r="E24" s="283"/>
      <c r="F24" s="284"/>
      <c r="G24" s="284"/>
      <c r="H24" s="285" t="str">
        <f>'Таб 7-9'!G39</f>
        <v>Парака А.А.</v>
      </c>
      <c r="I24" s="285"/>
      <c r="K24" s="326"/>
    </row>
    <row r="25" spans="1:11" ht="15.75">
      <c r="A25" s="288" t="s">
        <v>171</v>
      </c>
      <c r="B25" s="288"/>
      <c r="C25" s="288"/>
      <c r="D25" s="288"/>
      <c r="E25" s="288"/>
      <c r="F25" s="391"/>
      <c r="G25" s="392"/>
      <c r="H25" s="287"/>
      <c r="I25" s="393" t="s">
        <v>172</v>
      </c>
      <c r="K25" s="326"/>
    </row>
    <row r="26" spans="1:11" ht="15.75">
      <c r="A26" s="390" t="str">
        <f>'Таб 7-9'!A41</f>
        <v>Начальник відділу (управління)</v>
      </c>
      <c r="B26" s="284"/>
      <c r="C26" s="284"/>
      <c r="D26" s="284"/>
      <c r="E26" s="284"/>
      <c r="F26" s="284"/>
      <c r="G26" s="284"/>
      <c r="H26" s="284"/>
      <c r="I26" s="284"/>
      <c r="K26" s="326"/>
    </row>
    <row r="27" spans="1:11" ht="15.75">
      <c r="A27" s="390">
        <f>'Таб 7-9'!A42</f>
        <v>0</v>
      </c>
      <c r="B27" s="284"/>
      <c r="C27" s="284"/>
      <c r="D27" s="284"/>
      <c r="E27" s="284"/>
      <c r="F27" s="284"/>
      <c r="G27" s="284"/>
      <c r="H27" s="284"/>
      <c r="I27" s="284"/>
      <c r="K27" s="326"/>
    </row>
    <row r="28" spans="1:11" ht="19.5" customHeight="1">
      <c r="A28" s="282"/>
      <c r="B28" s="283"/>
      <c r="C28" s="283"/>
      <c r="D28" s="283"/>
      <c r="E28" s="283"/>
      <c r="F28" s="284"/>
      <c r="G28" s="284"/>
      <c r="H28" s="285" t="str">
        <f>'Таб 7-9'!G43</f>
        <v>Назарук О.Ю.</v>
      </c>
      <c r="I28" s="285"/>
      <c r="K28" s="326"/>
    </row>
    <row r="29" spans="1:11" ht="13.5" customHeight="1">
      <c r="A29" s="288" t="s">
        <v>171</v>
      </c>
      <c r="B29" s="288"/>
      <c r="C29" s="288"/>
      <c r="D29" s="288"/>
      <c r="E29" s="288"/>
      <c r="F29" s="391"/>
      <c r="G29" s="392"/>
      <c r="H29" s="286" t="s">
        <v>172</v>
      </c>
      <c r="I29" s="286"/>
      <c r="K29" s="326"/>
    </row>
    <row r="30" spans="1:9" ht="12.75">
      <c r="A30" s="204"/>
      <c r="B30" s="204"/>
      <c r="C30" s="204"/>
      <c r="D30" s="204"/>
      <c r="E30" s="204"/>
      <c r="F30" s="204"/>
      <c r="G30" s="204"/>
      <c r="H30" s="204"/>
      <c r="I30" s="204"/>
    </row>
  </sheetData>
  <sheetProtection password="CE28" sheet="1" objects="1" scenarios="1"/>
  <mergeCells count="27">
    <mergeCell ref="H28:I28"/>
    <mergeCell ref="A29:E29"/>
    <mergeCell ref="H29:I29"/>
    <mergeCell ref="A13:D13"/>
    <mergeCell ref="A14:A15"/>
    <mergeCell ref="B14:C15"/>
    <mergeCell ref="A16:A18"/>
    <mergeCell ref="B16:D16"/>
    <mergeCell ref="B17:B18"/>
    <mergeCell ref="C17:C18"/>
    <mergeCell ref="A2:I2"/>
    <mergeCell ref="A3:D4"/>
    <mergeCell ref="E3:E4"/>
    <mergeCell ref="F3:F4"/>
    <mergeCell ref="G3:I3"/>
    <mergeCell ref="B7:D7"/>
    <mergeCell ref="A5:D5"/>
    <mergeCell ref="A6:D6"/>
    <mergeCell ref="A7:A8"/>
    <mergeCell ref="H24:I24"/>
    <mergeCell ref="A25:E25"/>
    <mergeCell ref="A19:D19"/>
    <mergeCell ref="B8:D8"/>
    <mergeCell ref="A9:A12"/>
    <mergeCell ref="B9:D9"/>
    <mergeCell ref="B10:D10"/>
    <mergeCell ref="B11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Sanik</dc:creator>
  <cp:keywords/>
  <dc:description/>
  <cp:lastModifiedBy>Sanik</cp:lastModifiedBy>
  <dcterms:created xsi:type="dcterms:W3CDTF">2013-04-10T07:06:11Z</dcterms:created>
  <dcterms:modified xsi:type="dcterms:W3CDTF">2013-04-10T07:26:24Z</dcterms:modified>
  <cp:category/>
  <cp:version/>
  <cp:contentType/>
  <cp:contentStatus/>
</cp:coreProperties>
</file>