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итульний" sheetId="1" r:id="rId1"/>
    <sheet name="Таблиця 1" sheetId="2" r:id="rId2"/>
    <sheet name="Таб 1" sheetId="3" r:id="rId3"/>
    <sheet name="Таб 1.1" sheetId="4" r:id="rId4"/>
    <sheet name="Таб 2-3" sheetId="5" r:id="rId5"/>
    <sheet name="Таб 4-6" sheetId="6" r:id="rId6"/>
    <sheet name="Таб 7-9" sheetId="7" r:id="rId7"/>
    <sheet name="Додаток" sheetId="8" r:id="rId8"/>
    <sheet name="Dov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ndSeller" localSheetId="8">[5]!EndSeller</definedName>
    <definedName name="EndSeller" localSheetId="3">[6]!EndSeller</definedName>
    <definedName name="EndSeller" localSheetId="0">[5]!EndSeller</definedName>
    <definedName name="EndSeller">[1]!EndSeller</definedName>
    <definedName name="FindIt" localSheetId="8">[5]!FindIt</definedName>
    <definedName name="FindIt" localSheetId="3">[6]!FindIt</definedName>
    <definedName name="FindIt" localSheetId="0">[5]!FindIt</definedName>
    <definedName name="FindIt">[1]!FindIt</definedName>
    <definedName name="FuncRange" localSheetId="3">#REF!</definedName>
    <definedName name="FuncRange">#REF!</definedName>
    <definedName name="New" localSheetId="3">[6]!RegisterReceipt</definedName>
    <definedName name="New">[1]!RegisterReceipt</definedName>
    <definedName name="RegisterReceipt" localSheetId="8">[5]!RegisterReceipt</definedName>
    <definedName name="RegisterReceipt" localSheetId="3">[6]!RegisterReceipt</definedName>
    <definedName name="RegisterReceipt" localSheetId="0">[5]!RegisterReceipt</definedName>
    <definedName name="RegisterReceipt">[1]!RegisterReceipt</definedName>
    <definedName name="Search" localSheetId="8">[4]!Search</definedName>
    <definedName name="Search" localSheetId="3">[7]!Search</definedName>
    <definedName name="Search" localSheetId="0">[4]!Search</definedName>
    <definedName name="Search">[2]!Search</definedName>
    <definedName name="SortRange" localSheetId="3">#REF!</definedName>
    <definedName name="SortRange">#REF!</definedName>
    <definedName name="SortRUSAsc" localSheetId="8">[4]!SortRUSAsc</definedName>
    <definedName name="SortRUSAsc" localSheetId="3">[7]!SortRUSAsc</definedName>
    <definedName name="SortRUSAsc" localSheetId="0">[4]!SortRUSAsc</definedName>
    <definedName name="SortRUSAsc">[2]!SortRUSAsc</definedName>
    <definedName name="SortRUSDesc" localSheetId="8">[4]!SortRUSDesc</definedName>
    <definedName name="SortRUSDesc" localSheetId="3">[7]!SortRUSDesc</definedName>
    <definedName name="SortRUSDesc" localSheetId="0">[4]!SortRUSDesc</definedName>
    <definedName name="SortRUSDesc">[2]!SortRUSDesc</definedName>
    <definedName name="SortUSAAsc" localSheetId="8">[4]!SortUSAAsc</definedName>
    <definedName name="SortUSAAsc" localSheetId="3">[7]!SortUSAAsc</definedName>
    <definedName name="SortUSAAsc" localSheetId="0">[4]!SortUSAAsc</definedName>
    <definedName name="SortUSAAsc">[2]!SortUSAAsc</definedName>
    <definedName name="SortUSADesc" localSheetId="8">[4]!SortUSADesc</definedName>
    <definedName name="SortUSADesc" localSheetId="3">[7]!SortUSADesc</definedName>
    <definedName name="SortUSADesc" localSheetId="0">[4]!SortUSADesc</definedName>
    <definedName name="SortUSADesc">[2]!SortUSADesc</definedName>
    <definedName name="_xlnm.Print_Area" localSheetId="7">'Додаток'!$A$1:$I$29</definedName>
    <definedName name="_xlnm.Print_Area" localSheetId="2">'Таб 1'!$A$1:$J$29</definedName>
    <definedName name="_xlnm.Print_Area" localSheetId="3">'Таб 1.1'!$A$1:$Z$16</definedName>
    <definedName name="_xlnm.Print_Area" localSheetId="4">'Таб 2-3'!$A$1:$G$40</definedName>
    <definedName name="_xlnm.Print_Area" localSheetId="5">'Таб 4-6'!$A$1:$E$42</definedName>
    <definedName name="_xlnm.Print_Area" localSheetId="1">'Таблиця 1'!$A$1:$J$41</definedName>
    <definedName name="_xlnm.Print_Area" localSheetId="0">'Титульний'!$A$1:$G$23</definedName>
    <definedName name="Туц" localSheetId="3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<sst xmlns="http://schemas.openxmlformats.org/spreadsheetml/2006/main" count="400" uniqueCount="238">
  <si>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</si>
  <si>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</si>
  <si>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</si>
  <si>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</si>
  <si>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</si>
  <si>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</si>
  <si>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</si>
  <si>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</si>
  <si>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</si>
  <si>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</si>
  <si>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</si>
  <si>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</si>
  <si>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</si>
  <si>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</si>
  <si>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</si>
  <si>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Парака А.А.</t>
  </si>
  <si>
    <t xml:space="preserve">   Омелянчук А.В.                                   </t>
  </si>
  <si>
    <t xml:space="preserve">                                  (підпис)</t>
  </si>
  <si>
    <t>Назарук О.Ю.</t>
  </si>
  <si>
    <r>
      <t xml:space="preserve">Телефон:    </t>
    </r>
    <r>
      <rPr>
        <u val="single"/>
        <sz val="10"/>
        <rFont val="Times New Roman"/>
        <family val="1"/>
      </rPr>
      <t xml:space="preserve">      </t>
    </r>
    <r>
      <rPr>
        <b/>
        <u val="single"/>
        <sz val="10"/>
        <rFont val="Times New Roman"/>
        <family val="1"/>
      </rPr>
      <t xml:space="preserve">(0332) 77-06-13     </t>
    </r>
    <r>
      <rPr>
        <sz val="10"/>
        <rFont val="Times New Roman"/>
        <family val="1"/>
      </rPr>
      <t xml:space="preserve">        факс:                              електронна пошта:      </t>
    </r>
    <r>
      <rPr>
        <b/>
        <u val="single"/>
        <sz val="10"/>
        <rFont val="Times New Roman"/>
        <family val="1"/>
      </rPr>
      <t xml:space="preserve">                stat@pvo.gov.ua                    </t>
    </r>
    <r>
      <rPr>
        <sz val="10"/>
        <rFont val="Times New Roman"/>
        <family val="1"/>
      </rPr>
      <t xml:space="preserve">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</si>
  <si>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</si>
  <si>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t>прокуратура Волинської області</t>
  </si>
  <si>
    <t xml:space="preserve">                                 Вих. № _______   “_____” ______________20__р.</t>
  </si>
  <si>
    <t>43000, Волинська область, м. Луцьк, вул. Винниченка, 15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</si>
  <si>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</si>
  <si>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</si>
  <si>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</si>
  <si>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</si>
  <si>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</si>
  <si>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</si>
  <si>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</si>
  <si>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</si>
  <si>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</si>
  <si>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</si>
  <si>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</si>
  <si>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</si>
  <si>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</si>
  <si>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</si>
  <si>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</si>
  <si>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</si>
  <si>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</si>
  <si>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</si>
  <si>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</si>
  <si>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</si>
  <si>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</si>
  <si>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</si>
  <si>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</si>
  <si>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</si>
  <si>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Число слідчих (станом на 01.01)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</si>
  <si>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</si>
  <si>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</si>
  <si>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</si>
  <si>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</si>
  <si>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</si>
  <si>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</si>
  <si>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</si>
  <si>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</si>
  <si>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</si>
  <si>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</si>
  <si>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</si>
  <si>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</si>
  <si>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</si>
  <si>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за 12 місяців 2012 року</t>
  </si>
  <si>
    <t>з обвину-вальним актом (п.3 ч. 3 ст. 314 КПК)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</si>
  <si>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</si>
  <si>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</si>
  <si>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</si>
  <si>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</si>
  <si>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</si>
  <si>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Прокуратура Волинської області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</si>
  <si>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</si>
  <si>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</si>
  <si>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</si>
  <si>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</si>
  <si>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</si>
  <si>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</si>
  <si>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</si>
  <si>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</si>
  <si>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</si>
  <si>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</si>
  <si>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</si>
  <si>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</si>
  <si>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УСЬОГО</t>
  </si>
  <si>
    <t>(підпис)</t>
  </si>
  <si>
    <t>(П.І.Б.)</t>
  </si>
  <si>
    <t>Виконавець</t>
  </si>
  <si>
    <t>Прим. №1</t>
  </si>
  <si>
    <t>Прим. №2</t>
  </si>
  <si>
    <t>квартальна</t>
  </si>
  <si>
    <t>Клопотання про застосування примусових заходів медичного характеру (не входить у рядок 59)</t>
  </si>
  <si>
    <t>Додаток ________</t>
  </si>
  <si>
    <t>провадження про правопорушення, вчинені у бюджетній системі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</si>
  <si>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</si>
  <si>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</si>
  <si>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 xml:space="preserve">Подають: 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</si>
  <si>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</si>
  <si>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</si>
  <si>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</si>
  <si>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x</t>
  </si>
  <si>
    <t>з них: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</si>
  <si>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</si>
  <si>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</si>
  <si>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</si>
  <si>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</si>
  <si>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</si>
  <si>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</si>
  <si>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</si>
  <si>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</si>
  <si>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</si>
  <si>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</si>
  <si>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</si>
  <si>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</si>
  <si>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</si>
  <si>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</si>
  <si>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</si>
  <si>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</si>
  <si>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</si>
  <si>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</si>
  <si>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</si>
  <si>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</si>
  <si>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</si>
  <si>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</si>
  <si>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</si>
  <si>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</si>
  <si>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</si>
  <si>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</si>
  <si>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</si>
  <si>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</si>
  <si>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</si>
  <si>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</si>
  <si>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Прокурор</t>
  </si>
  <si>
    <t>Начальник відділу (управління)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</si>
  <si>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</si>
  <si>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</si>
  <si>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</si>
  <si>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</si>
  <si>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</si>
  <si>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</si>
  <si>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</si>
  <si>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</si>
  <si>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</si>
  <si>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</si>
  <si>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</si>
  <si>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</si>
  <si>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</si>
  <si>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</si>
  <si>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</si>
  <si>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</si>
  <si>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</si>
  <si>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</si>
  <si>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</si>
  <si>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</si>
  <si>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</si>
  <si>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</si>
  <si>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</si>
  <si>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</si>
  <si>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</si>
  <si>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</si>
  <si>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</si>
  <si>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зупинені вперше в поточному році</t>
  </si>
  <si>
    <t>закрито</t>
  </si>
  <si>
    <t>а</t>
  </si>
  <si>
    <t>б</t>
  </si>
  <si>
    <t>Контрольний рядок</t>
  </si>
  <si>
    <t>у т.ч.</t>
  </si>
  <si>
    <t>рядок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</si>
  <si>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</si>
  <si>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</si>
  <si>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</si>
  <si>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</si>
  <si>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</si>
  <si>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</si>
  <si>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</si>
  <si>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</si>
  <si>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</si>
  <si>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</si>
  <si>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</si>
  <si>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</si>
  <si>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</si>
  <si>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</si>
  <si>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</si>
  <si>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</si>
  <si>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</si>
  <si>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стосовно якої кількості осіб</t>
  </si>
  <si>
    <t>У т.ч. вилучено грошей та цінностей (для забезпечення відшкодування збитків) на суму (у тис. грн.)</t>
  </si>
  <si>
    <t>інтересам держави та територіальних громад</t>
  </si>
  <si>
    <t>Усього</t>
  </si>
  <si>
    <t>зі смертельними наслідками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</si>
  <si>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</si>
  <si>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</si>
  <si>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</si>
  <si>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</si>
  <si>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</si>
  <si>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</si>
  <si>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</si>
  <si>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</si>
  <si>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</si>
  <si>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</si>
  <si>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</si>
  <si>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</si>
  <si>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</si>
  <si>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Терміни
подання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</si>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</sst>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 wrapText="1"/>
      <protection/>
    </xf>
    <xf numFmtId="0" fontId="6" fillId="2" borderId="0" xfId="22" applyFill="1" applyProtection="1">
      <alignment/>
      <protection/>
    </xf>
    <xf numFmtId="0" fontId="6" fillId="0" borderId="0" xfId="22" applyProtection="1">
      <alignment/>
      <protection/>
    </xf>
    <xf numFmtId="0" fontId="20" fillId="2" borderId="4" xfId="22" applyFont="1" applyFill="1" applyBorder="1" applyAlignment="1" applyProtection="1">
      <alignment horizontal="center" wrapText="1"/>
      <protection/>
    </xf>
    <xf numFmtId="0" fontId="8" fillId="2" borderId="4" xfId="22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/>
      <protection/>
    </xf>
    <xf numFmtId="0" fontId="21" fillId="2" borderId="6" xfId="0" applyFont="1" applyFill="1" applyBorder="1" applyAlignment="1" applyProtection="1">
      <alignment/>
      <protection/>
    </xf>
    <xf numFmtId="0" fontId="21" fillId="2" borderId="7" xfId="0" applyFont="1" applyFill="1" applyBorder="1" applyAlignment="1" applyProtection="1">
      <alignment/>
      <protection/>
    </xf>
    <xf numFmtId="0" fontId="21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2" fillId="2" borderId="7" xfId="0" applyFont="1" applyFill="1" applyBorder="1" applyAlignment="1" applyProtection="1">
      <alignment/>
      <protection locked="0"/>
    </xf>
    <xf numFmtId="0" fontId="24" fillId="2" borderId="0" xfId="23" applyFont="1" applyFill="1" applyBorder="1" applyAlignment="1" applyProtection="1">
      <alignment vertical="center"/>
      <protection/>
    </xf>
    <xf numFmtId="0" fontId="24" fillId="2" borderId="7" xfId="23" applyFont="1" applyFill="1" applyBorder="1" applyAlignment="1" applyProtection="1">
      <alignment vertical="center"/>
      <protection/>
    </xf>
    <xf numFmtId="0" fontId="16" fillId="2" borderId="0" xfId="23" applyFont="1" applyFill="1" applyBorder="1" applyAlignment="1" applyProtection="1">
      <alignment vertical="center"/>
      <protection/>
    </xf>
    <xf numFmtId="0" fontId="24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/>
      <protection/>
    </xf>
    <xf numFmtId="0" fontId="16" fillId="2" borderId="1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 locked="0"/>
    </xf>
    <xf numFmtId="3" fontId="24" fillId="2" borderId="11" xfId="0" applyNumberFormat="1" applyFont="1" applyFill="1" applyBorder="1" applyAlignment="1" applyProtection="1">
      <alignment horizontal="center" vertical="center"/>
      <protection locked="0"/>
    </xf>
    <xf numFmtId="3" fontId="24" fillId="2" borderId="12" xfId="0" applyNumberFormat="1" applyFont="1" applyFill="1" applyBorder="1" applyAlignment="1" applyProtection="1">
      <alignment horizontal="center" vertical="center"/>
      <protection locked="0"/>
    </xf>
    <xf numFmtId="3" fontId="24" fillId="2" borderId="13" xfId="0" applyNumberFormat="1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 textRotation="90"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0" fillId="2" borderId="3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Border="1" applyAlignment="1" applyProtection="1">
      <alignment/>
      <protection locked="0"/>
    </xf>
    <xf numFmtId="3" fontId="3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vertical="center" wrapText="1"/>
      <protection/>
    </xf>
    <xf numFmtId="0" fontId="30" fillId="2" borderId="15" xfId="0" applyFont="1" applyFill="1" applyBorder="1" applyAlignment="1" applyProtection="1">
      <alignment vertical="center" wrapText="1"/>
      <protection/>
    </xf>
    <xf numFmtId="0" fontId="30" fillId="2" borderId="4" xfId="0" applyFont="1" applyFill="1" applyBorder="1" applyAlignment="1" applyProtection="1">
      <alignment horizontal="center" vertical="center" wrapText="1"/>
      <protection/>
    </xf>
    <xf numFmtId="3" fontId="24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horizontal="center" vertical="center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2" borderId="17" xfId="0" applyNumberFormat="1" applyFont="1" applyFill="1" applyBorder="1" applyAlignment="1" applyProtection="1">
      <alignment horizontal="center" vertical="center"/>
      <protection locked="0"/>
    </xf>
    <xf numFmtId="3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39" fillId="2" borderId="18" xfId="0" applyFont="1" applyFill="1" applyBorder="1" applyAlignment="1" applyProtection="1">
      <alignment horizontal="center" vertical="center"/>
      <protection/>
    </xf>
    <xf numFmtId="0" fontId="39" fillId="2" borderId="19" xfId="0" applyFont="1" applyFill="1" applyBorder="1" applyAlignment="1" applyProtection="1">
      <alignment horizontal="center" vertical="center"/>
      <protection/>
    </xf>
    <xf numFmtId="0" fontId="39" fillId="2" borderId="20" xfId="0" applyFont="1" applyFill="1" applyBorder="1" applyAlignment="1" applyProtection="1">
      <alignment horizontal="center" vertical="center"/>
      <protection/>
    </xf>
    <xf numFmtId="0" fontId="39" fillId="2" borderId="21" xfId="0" applyFont="1" applyFill="1" applyBorder="1" applyAlignment="1" applyProtection="1">
      <alignment horizontal="center" vertical="center"/>
      <protection/>
    </xf>
    <xf numFmtId="0" fontId="37" fillId="2" borderId="15" xfId="0" applyFont="1" applyFill="1" applyBorder="1" applyAlignment="1" applyProtection="1">
      <alignment horizontal="left" vertical="center" wrapText="1"/>
      <protection/>
    </xf>
    <xf numFmtId="0" fontId="37" fillId="2" borderId="3" xfId="0" applyFont="1" applyFill="1" applyBorder="1" applyAlignment="1" applyProtection="1">
      <alignment horizontal="left" vertical="center" wrapText="1"/>
      <protection/>
    </xf>
    <xf numFmtId="3" fontId="24" fillId="2" borderId="15" xfId="0" applyNumberFormat="1" applyFont="1" applyFill="1" applyBorder="1" applyAlignment="1" applyProtection="1">
      <alignment horizontal="center" vertical="center"/>
      <protection locked="0"/>
    </xf>
    <xf numFmtId="0" fontId="37" fillId="2" borderId="22" xfId="0" applyFont="1" applyFill="1" applyBorder="1" applyAlignment="1" applyProtection="1">
      <alignment horizontal="center" vertical="center" wrapText="1"/>
      <protection/>
    </xf>
    <xf numFmtId="0" fontId="37" fillId="2" borderId="19" xfId="0" applyFont="1" applyFill="1" applyBorder="1" applyAlignment="1" applyProtection="1">
      <alignment horizontal="left" vertical="center" wrapText="1"/>
      <protection/>
    </xf>
    <xf numFmtId="3" fontId="24" fillId="2" borderId="4" xfId="0" applyNumberFormat="1" applyFont="1" applyFill="1" applyBorder="1" applyAlignment="1" applyProtection="1">
      <alignment horizontal="center" vertical="center"/>
      <protection locked="0"/>
    </xf>
    <xf numFmtId="3" fontId="24" fillId="2" borderId="23" xfId="0" applyNumberFormat="1" applyFont="1" applyFill="1" applyBorder="1" applyAlignment="1" applyProtection="1">
      <alignment horizontal="center" vertical="center"/>
      <protection locked="0"/>
    </xf>
    <xf numFmtId="3" fontId="24" fillId="2" borderId="3" xfId="0" applyNumberFormat="1" applyFont="1" applyFill="1" applyBorder="1" applyAlignment="1" applyProtection="1">
      <alignment horizontal="center" vertical="center"/>
      <protection locked="0"/>
    </xf>
    <xf numFmtId="3" fontId="26" fillId="2" borderId="22" xfId="0" applyNumberFormat="1" applyFont="1" applyFill="1" applyBorder="1" applyAlignment="1" applyProtection="1">
      <alignment horizontal="center" vertical="center"/>
      <protection/>
    </xf>
    <xf numFmtId="3" fontId="26" fillId="2" borderId="18" xfId="0" applyNumberFormat="1" applyFont="1" applyFill="1" applyBorder="1" applyAlignment="1" applyProtection="1">
      <alignment horizontal="center" vertical="center"/>
      <protection/>
    </xf>
    <xf numFmtId="3" fontId="26" fillId="2" borderId="19" xfId="0" applyNumberFormat="1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39" fillId="2" borderId="0" xfId="0" applyFont="1" applyFill="1" applyBorder="1" applyAlignment="1" applyProtection="1">
      <alignment horizontal="center" vertical="center"/>
      <protection/>
    </xf>
    <xf numFmtId="0" fontId="43" fillId="2" borderId="0" xfId="0" applyFont="1" applyFill="1" applyBorder="1" applyAlignment="1" applyProtection="1">
      <alignment horizontal="left" vertical="center" wrapText="1"/>
      <protection/>
    </xf>
    <xf numFmtId="0" fontId="16" fillId="2" borderId="23" xfId="0" applyFont="1" applyFill="1" applyBorder="1" applyAlignment="1" applyProtection="1">
      <alignment horizontal="center" vertical="center" wrapText="1"/>
      <protection/>
    </xf>
    <xf numFmtId="0" fontId="39" fillId="2" borderId="25" xfId="0" applyFont="1" applyFill="1" applyBorder="1" applyAlignment="1" applyProtection="1">
      <alignment horizontal="center" vertical="center"/>
      <protection/>
    </xf>
    <xf numFmtId="3" fontId="26" fillId="2" borderId="18" xfId="0" applyNumberFormat="1" applyFont="1" applyFill="1" applyBorder="1" applyAlignment="1" applyProtection="1">
      <alignment horizontal="center" vertical="center" wrapText="1"/>
      <protection/>
    </xf>
    <xf numFmtId="3" fontId="26" fillId="2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/>
      <protection/>
    </xf>
    <xf numFmtId="0" fontId="26" fillId="2" borderId="5" xfId="0" applyFont="1" applyFill="1" applyBorder="1" applyAlignment="1" applyProtection="1">
      <alignment horizontal="left" vertical="top"/>
      <protection/>
    </xf>
    <xf numFmtId="0" fontId="26" fillId="2" borderId="1" xfId="0" applyFont="1" applyFill="1" applyBorder="1" applyAlignment="1" applyProtection="1">
      <alignment horizontal="left" vertical="top"/>
      <protection/>
    </xf>
    <xf numFmtId="0" fontId="39" fillId="2" borderId="21" xfId="0" applyFont="1" applyFill="1" applyBorder="1" applyAlignment="1" applyProtection="1">
      <alignment horizontal="center" vertical="top" wrapText="1"/>
      <protection/>
    </xf>
    <xf numFmtId="0" fontId="39" fillId="2" borderId="28" xfId="0" applyFont="1" applyFill="1" applyBorder="1" applyAlignment="1" applyProtection="1">
      <alignment horizontal="center" vertical="top" wrapText="1"/>
      <protection/>
    </xf>
    <xf numFmtId="0" fontId="39" fillId="2" borderId="17" xfId="0" applyFont="1" applyFill="1" applyBorder="1" applyAlignment="1" applyProtection="1">
      <alignment horizontal="center" vertical="top" wrapText="1"/>
      <protection/>
    </xf>
    <xf numFmtId="0" fontId="39" fillId="2" borderId="29" xfId="0" applyFont="1" applyFill="1" applyBorder="1" applyAlignment="1" applyProtection="1">
      <alignment horizontal="center" vertical="center"/>
      <protection/>
    </xf>
    <xf numFmtId="3" fontId="45" fillId="2" borderId="0" xfId="0" applyNumberFormat="1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Border="1" applyAlignment="1" applyProtection="1">
      <alignment vertical="center" wrapText="1"/>
      <protection/>
    </xf>
    <xf numFmtId="0" fontId="41" fillId="2" borderId="0" xfId="0" applyFont="1" applyFill="1" applyBorder="1" applyAlignment="1" applyProtection="1">
      <alignment horizontal="left" vertical="center" wrapText="1"/>
      <protection/>
    </xf>
    <xf numFmtId="0" fontId="16" fillId="2" borderId="7" xfId="0" applyFont="1" applyFill="1" applyBorder="1" applyAlignment="1" applyProtection="1">
      <alignment/>
      <protection/>
    </xf>
    <xf numFmtId="0" fontId="26" fillId="2" borderId="0" xfId="0" applyFont="1" applyFill="1" applyAlignment="1" applyProtection="1">
      <alignment/>
      <protection locked="0"/>
    </xf>
    <xf numFmtId="3" fontId="26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left" vertical="top"/>
      <protection/>
    </xf>
    <xf numFmtId="0" fontId="21" fillId="2" borderId="30" xfId="0" applyFont="1" applyFill="1" applyBorder="1" applyAlignment="1" applyProtection="1">
      <alignment horizontal="left" vertical="top"/>
      <protection/>
    </xf>
    <xf numFmtId="0" fontId="20" fillId="2" borderId="30" xfId="0" applyFont="1" applyFill="1" applyBorder="1" applyAlignment="1" applyProtection="1">
      <alignment/>
      <protection/>
    </xf>
    <xf numFmtId="0" fontId="30" fillId="2" borderId="30" xfId="0" applyFont="1" applyFill="1" applyBorder="1" applyAlignment="1" applyProtection="1">
      <alignment horizontal="center" vertical="center" wrapText="1"/>
      <protection/>
    </xf>
    <xf numFmtId="0" fontId="20" fillId="2" borderId="20" xfId="0" applyFont="1" applyFill="1" applyBorder="1" applyAlignment="1" applyProtection="1">
      <alignment horizontal="center" vertical="center" wrapText="1"/>
      <protection/>
    </xf>
    <xf numFmtId="0" fontId="20" fillId="2" borderId="25" xfId="0" applyFont="1" applyFill="1" applyBorder="1" applyAlignment="1" applyProtection="1">
      <alignment horizontal="center" vertical="center"/>
      <protection/>
    </xf>
    <xf numFmtId="1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20" xfId="0" applyNumberFormat="1" applyFont="1" applyFill="1" applyBorder="1" applyAlignment="1" applyProtection="1">
      <alignment horizontal="center" vertical="center" wrapText="1"/>
      <protection/>
    </xf>
    <xf numFmtId="0" fontId="20" fillId="2" borderId="21" xfId="0" applyFont="1" applyFill="1" applyBorder="1" applyAlignment="1" applyProtection="1">
      <alignment/>
      <protection/>
    </xf>
    <xf numFmtId="0" fontId="20" fillId="2" borderId="30" xfId="0" applyFont="1" applyFill="1" applyBorder="1" applyAlignment="1" applyProtection="1">
      <alignment/>
      <protection/>
    </xf>
    <xf numFmtId="0" fontId="20" fillId="2" borderId="20" xfId="0" applyFont="1" applyFill="1" applyBorder="1" applyAlignment="1" applyProtection="1">
      <alignment horizontal="center" vertical="center" textRotation="90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30" fillId="2" borderId="13" xfId="0" applyFont="1" applyFill="1" applyBorder="1" applyAlignment="1" applyProtection="1">
      <alignment horizontal="center" vertical="center"/>
      <protection/>
    </xf>
    <xf numFmtId="0" fontId="30" fillId="2" borderId="13" xfId="0" applyFont="1" applyFill="1" applyBorder="1" applyAlignment="1" applyProtection="1">
      <alignment horizontal="center" vertical="center" wrapText="1"/>
      <protection/>
    </xf>
    <xf numFmtId="3" fontId="6" fillId="2" borderId="25" xfId="0" applyNumberFormat="1" applyFont="1" applyFill="1" applyBorder="1" applyAlignment="1" applyProtection="1">
      <alignment horizontal="center" vertical="center"/>
      <protection locked="0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2" borderId="27" xfId="0" applyNumberFormat="1" applyFont="1" applyFill="1" applyBorder="1" applyAlignment="1" applyProtection="1">
      <alignment horizontal="center" vertical="center"/>
      <protection locked="0"/>
    </xf>
    <xf numFmtId="3" fontId="21" fillId="2" borderId="20" xfId="0" applyNumberFormat="1" applyFont="1" applyFill="1" applyBorder="1" applyAlignment="1" applyProtection="1">
      <alignment horizontal="center" vertical="center"/>
      <protection/>
    </xf>
    <xf numFmtId="0" fontId="30" fillId="2" borderId="12" xfId="0" applyFont="1" applyFill="1" applyBorder="1" applyAlignment="1" applyProtection="1">
      <alignment vertical="center" wrapText="1"/>
      <protection/>
    </xf>
    <xf numFmtId="3" fontId="6" fillId="2" borderId="20" xfId="0" applyNumberFormat="1" applyFont="1" applyFill="1" applyBorder="1" applyAlignment="1" applyProtection="1">
      <alignment horizontal="center" vertical="center"/>
      <protection locked="0"/>
    </xf>
    <xf numFmtId="3" fontId="6" fillId="2" borderId="29" xfId="0" applyNumberFormat="1" applyFont="1" applyFill="1" applyBorder="1" applyAlignment="1" applyProtection="1">
      <alignment horizontal="center" vertical="center"/>
      <protection locked="0"/>
    </xf>
    <xf numFmtId="3" fontId="26" fillId="2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6" fillId="2" borderId="0" xfId="23" applyFont="1" applyFill="1" applyProtection="1">
      <alignment/>
      <protection locked="0"/>
    </xf>
    <xf numFmtId="3" fontId="24" fillId="2" borderId="22" xfId="0" applyNumberFormat="1" applyFont="1" applyFill="1" applyBorder="1" applyAlignment="1" applyProtection="1">
      <alignment horizontal="center" vertical="center"/>
      <protection locked="0"/>
    </xf>
    <xf numFmtId="3" fontId="24" fillId="2" borderId="18" xfId="0" applyNumberFormat="1" applyFont="1" applyFill="1" applyBorder="1" applyAlignment="1" applyProtection="1">
      <alignment horizontal="center" vertical="center"/>
      <protection locked="0"/>
    </xf>
    <xf numFmtId="3" fontId="24" fillId="2" borderId="19" xfId="0" applyNumberFormat="1" applyFont="1" applyFill="1" applyBorder="1" applyAlignment="1" applyProtection="1">
      <alignment horizontal="center" vertical="center"/>
      <protection locked="0"/>
    </xf>
    <xf numFmtId="3" fontId="26" fillId="2" borderId="12" xfId="0" applyNumberFormat="1" applyFont="1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2" borderId="23" xfId="0" applyFont="1" applyFill="1" applyBorder="1" applyAlignment="1" applyProtection="1">
      <alignment horizontal="center" vertical="center" textRotation="90" wrapText="1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30" fillId="2" borderId="3" xfId="0" applyFont="1" applyFill="1" applyBorder="1" applyAlignment="1" applyProtection="1">
      <alignment horizontal="left" vertical="center" wrapText="1"/>
      <protection/>
    </xf>
    <xf numFmtId="0" fontId="30" fillId="2" borderId="16" xfId="0" applyFont="1" applyFill="1" applyBorder="1" applyAlignment="1" applyProtection="1">
      <alignment horizontal="left" vertical="center" wrapText="1"/>
      <protection/>
    </xf>
    <xf numFmtId="0" fontId="30" fillId="2" borderId="15" xfId="0" applyFont="1" applyFill="1" applyBorder="1" applyAlignment="1" applyProtection="1">
      <alignment horizontal="left" vertical="center" wrapText="1"/>
      <protection/>
    </xf>
    <xf numFmtId="0" fontId="20" fillId="2" borderId="20" xfId="0" applyFont="1" applyFill="1" applyBorder="1" applyAlignment="1" applyProtection="1">
      <alignment horizontal="center"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20" fillId="2" borderId="21" xfId="0" applyFont="1" applyFill="1" applyBorder="1" applyAlignment="1" applyProtection="1">
      <alignment horizontal="center" vertical="center"/>
      <protection/>
    </xf>
    <xf numFmtId="0" fontId="32" fillId="2" borderId="20" xfId="0" applyFont="1" applyFill="1" applyBorder="1" applyAlignment="1" applyProtection="1">
      <alignment horizontal="center" vertical="center" wrapText="1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0" fontId="20" fillId="2" borderId="27" xfId="0" applyFont="1" applyFill="1" applyBorder="1" applyAlignment="1" applyProtection="1">
      <alignment horizontal="center" vertical="center"/>
      <protection/>
    </xf>
    <xf numFmtId="0" fontId="30" fillId="2" borderId="23" xfId="0" applyFont="1" applyFill="1" applyBorder="1" applyAlignment="1" applyProtection="1">
      <alignment horizontal="center" vertical="center" wrapText="1"/>
      <protection/>
    </xf>
    <xf numFmtId="0" fontId="8" fillId="2" borderId="20" xfId="0" applyFont="1" applyFill="1" applyBorder="1" applyAlignment="1" applyProtection="1">
      <alignment horizontal="center" vertical="center" textRotation="90"/>
      <protection/>
    </xf>
    <xf numFmtId="0" fontId="30" fillId="2" borderId="11" xfId="0" applyFont="1" applyFill="1" applyBorder="1" applyAlignment="1" applyProtection="1">
      <alignment horizontal="center" vertical="center"/>
      <protection/>
    </xf>
    <xf numFmtId="0" fontId="30" fillId="2" borderId="11" xfId="0" applyFont="1" applyFill="1" applyBorder="1" applyAlignment="1" applyProtection="1">
      <alignment horizontal="center" vertical="center" wrapText="1"/>
      <protection/>
    </xf>
    <xf numFmtId="0" fontId="16" fillId="2" borderId="0" xfId="23" applyFont="1" applyFill="1" applyBorder="1" applyAlignment="1" applyProtection="1">
      <alignment horizontal="center" vertical="top"/>
      <protection/>
    </xf>
    <xf numFmtId="0" fontId="39" fillId="2" borderId="16" xfId="0" applyFont="1" applyFill="1" applyBorder="1" applyAlignment="1" applyProtection="1">
      <alignment horizontal="center" vertical="top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vertical="center" wrapText="1"/>
      <protection/>
    </xf>
    <xf numFmtId="3" fontId="24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1" xfId="0" applyFont="1" applyFill="1" applyBorder="1" applyAlignment="1" applyProtection="1">
      <alignment horizontal="center" vertical="center"/>
      <protection/>
    </xf>
    <xf numFmtId="0" fontId="20" fillId="2" borderId="32" xfId="0" applyFont="1" applyFill="1" applyBorder="1" applyAlignment="1" applyProtection="1">
      <alignment horizontal="center" vertical="center"/>
      <protection/>
    </xf>
    <xf numFmtId="0" fontId="20" fillId="2" borderId="33" xfId="0" applyFont="1" applyFill="1" applyBorder="1" applyAlignment="1" applyProtection="1">
      <alignment horizontal="center" vertical="center"/>
      <protection/>
    </xf>
    <xf numFmtId="0" fontId="20" fillId="2" borderId="34" xfId="0" applyFont="1" applyFill="1" applyBorder="1" applyAlignment="1" applyProtection="1">
      <alignment horizontal="center" vertical="center"/>
      <protection/>
    </xf>
    <xf numFmtId="0" fontId="20" fillId="2" borderId="35" xfId="0" applyFont="1" applyFill="1" applyBorder="1" applyAlignment="1" applyProtection="1">
      <alignment horizontal="center" vertical="center"/>
      <protection/>
    </xf>
    <xf numFmtId="0" fontId="20" fillId="2" borderId="22" xfId="0" applyFont="1" applyFill="1" applyBorder="1" applyAlignment="1" applyProtection="1">
      <alignment horizontal="center"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18" fillId="2" borderId="17" xfId="0" applyFont="1" applyFill="1" applyBorder="1" applyAlignment="1" applyProtection="1">
      <alignment horizontal="center" vertical="top" wrapText="1"/>
      <protection/>
    </xf>
    <xf numFmtId="0" fontId="16" fillId="2" borderId="0" xfId="23" applyFont="1" applyFill="1" applyBorder="1" applyAlignment="1" applyProtection="1">
      <alignment vertical="top"/>
      <protection/>
    </xf>
    <xf numFmtId="0" fontId="16" fillId="2" borderId="36" xfId="23" applyFont="1" applyFill="1" applyBorder="1" applyAlignment="1" applyProtection="1">
      <alignment vertical="top"/>
      <protection/>
    </xf>
    <xf numFmtId="0" fontId="20" fillId="2" borderId="37" xfId="0" applyFont="1" applyFill="1" applyBorder="1" applyAlignment="1" applyProtection="1">
      <alignment horizontal="center" vertical="center"/>
      <protection/>
    </xf>
    <xf numFmtId="0" fontId="20" fillId="2" borderId="38" xfId="0" applyFont="1" applyFill="1" applyBorder="1" applyAlignment="1" applyProtection="1">
      <alignment horizontal="center" vertical="center"/>
      <protection/>
    </xf>
    <xf numFmtId="0" fontId="19" fillId="2" borderId="20" xfId="0" applyFont="1" applyFill="1" applyBorder="1" applyAlignment="1" applyProtection="1">
      <alignment horizontal="center" vertical="center"/>
      <protection/>
    </xf>
    <xf numFmtId="3" fontId="21" fillId="2" borderId="22" xfId="0" applyNumberFormat="1" applyFont="1" applyFill="1" applyBorder="1" applyAlignment="1" applyProtection="1">
      <alignment horizontal="center" vertical="center"/>
      <protection/>
    </xf>
    <xf numFmtId="3" fontId="21" fillId="2" borderId="19" xfId="0" applyNumberFormat="1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vertical="center" wrapText="1"/>
      <protection/>
    </xf>
    <xf numFmtId="0" fontId="20" fillId="2" borderId="24" xfId="0" applyFont="1" applyFill="1" applyBorder="1" applyAlignment="1" applyProtection="1">
      <alignment horizontal="center" vertical="center"/>
      <protection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6" fillId="2" borderId="39" xfId="0" applyNumberFormat="1" applyFont="1" applyFill="1" applyBorder="1" applyAlignment="1" applyProtection="1">
      <alignment horizontal="center" vertical="center"/>
      <protection locked="0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4" fillId="2" borderId="40" xfId="0" applyNumberFormat="1" applyFont="1" applyFill="1" applyBorder="1" applyAlignment="1" applyProtection="1">
      <alignment horizontal="center" vertical="center"/>
      <protection locked="0"/>
    </xf>
    <xf numFmtId="3" fontId="24" fillId="2" borderId="41" xfId="0" applyNumberFormat="1" applyFont="1" applyFill="1" applyBorder="1" applyAlignment="1" applyProtection="1">
      <alignment horizontal="center" vertical="center"/>
      <protection locked="0"/>
    </xf>
    <xf numFmtId="3" fontId="24" fillId="2" borderId="39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Fill="1" applyBorder="1" applyAlignment="1" applyProtection="1">
      <alignment horizontal="center" vertical="center"/>
      <protection locked="0"/>
    </xf>
    <xf numFmtId="3" fontId="24" fillId="0" borderId="4" xfId="0" applyNumberFormat="1" applyFont="1" applyFill="1" applyBorder="1" applyAlignment="1" applyProtection="1">
      <alignment horizontal="center" vertical="center"/>
      <protection locked="0"/>
    </xf>
    <xf numFmtId="3" fontId="24" fillId="0" borderId="15" xfId="0" applyNumberFormat="1" applyFont="1" applyFill="1" applyBorder="1" applyAlignment="1" applyProtection="1">
      <alignment horizontal="center" vertical="center"/>
      <protection locked="0"/>
    </xf>
    <xf numFmtId="3" fontId="24" fillId="0" borderId="40" xfId="0" applyNumberFormat="1" applyFont="1" applyFill="1" applyBorder="1" applyAlignment="1" applyProtection="1">
      <alignment horizontal="center" vertical="center"/>
      <protection locked="0"/>
    </xf>
    <xf numFmtId="3" fontId="24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39" xfId="0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horizontal="center" vertical="center"/>
      <protection locked="0"/>
    </xf>
    <xf numFmtId="3" fontId="24" fillId="0" borderId="23" xfId="0" applyNumberFormat="1" applyFont="1" applyFill="1" applyBorder="1" applyAlignment="1" applyProtection="1">
      <alignment horizontal="center" vertical="center"/>
      <protection locked="0"/>
    </xf>
    <xf numFmtId="3" fontId="24" fillId="0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/>
    </xf>
    <xf numFmtId="3" fontId="26" fillId="0" borderId="14" xfId="0" applyNumberFormat="1" applyFont="1" applyFill="1" applyBorder="1" applyAlignment="1" applyProtection="1">
      <alignment horizontal="center" vertical="center"/>
      <protection locked="0"/>
    </xf>
    <xf numFmtId="3" fontId="26" fillId="0" borderId="42" xfId="0" applyNumberFormat="1" applyFont="1" applyFill="1" applyBorder="1" applyAlignment="1" applyProtection="1">
      <alignment horizontal="center" vertical="center"/>
      <protection locked="0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26" xfId="0" applyNumberFormat="1" applyFont="1" applyFill="1" applyBorder="1" applyAlignment="1" applyProtection="1">
      <alignment horizontal="center" vertical="center"/>
      <protection locked="0"/>
    </xf>
    <xf numFmtId="3" fontId="26" fillId="0" borderId="24" xfId="0" applyNumberFormat="1" applyFont="1" applyFill="1" applyBorder="1" applyAlignment="1" applyProtection="1">
      <alignment horizontal="center" vertical="center"/>
      <protection locked="0"/>
    </xf>
    <xf numFmtId="3" fontId="26" fillId="0" borderId="27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vertical="center" wrapText="1"/>
      <protection/>
    </xf>
    <xf numFmtId="0" fontId="36" fillId="2" borderId="0" xfId="0" applyFont="1" applyFill="1" applyBorder="1" applyAlignment="1" applyProtection="1">
      <alignment horizontal="right" vertical="center"/>
      <protection/>
    </xf>
    <xf numFmtId="0" fontId="47" fillId="2" borderId="11" xfId="0" applyFont="1" applyFill="1" applyBorder="1" applyAlignment="1" applyProtection="1">
      <alignment horizontal="center" vertical="center" wrapText="1"/>
      <protection/>
    </xf>
    <xf numFmtId="0" fontId="47" fillId="2" borderId="23" xfId="0" applyFont="1" applyFill="1" applyBorder="1" applyAlignment="1" applyProtection="1">
      <alignment horizontal="center" vertical="center" wrapText="1"/>
      <protection/>
    </xf>
    <xf numFmtId="0" fontId="47" fillId="2" borderId="3" xfId="0" applyFont="1" applyFill="1" applyBorder="1" applyAlignment="1" applyProtection="1">
      <alignment horizontal="center" vertical="center" wrapText="1"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2" borderId="22" xfId="0" applyFont="1" applyFill="1" applyBorder="1" applyAlignment="1" applyProtection="1">
      <alignment horizontal="center" vertical="center" wrapText="1"/>
      <protection/>
    </xf>
    <xf numFmtId="0" fontId="24" fillId="2" borderId="18" xfId="0" applyFont="1" applyFill="1" applyBorder="1" applyAlignment="1" applyProtection="1">
      <alignment horizontal="center" vertical="center" wrapText="1"/>
      <protection/>
    </xf>
    <xf numFmtId="0" fontId="24" fillId="2" borderId="19" xfId="0" applyFont="1" applyFill="1" applyBorder="1" applyAlignment="1" applyProtection="1">
      <alignment horizontal="center" vertical="center" wrapText="1"/>
      <protection/>
    </xf>
    <xf numFmtId="0" fontId="24" fillId="2" borderId="43" xfId="0" applyFont="1" applyFill="1" applyBorder="1" applyAlignment="1" applyProtection="1">
      <alignment horizontal="center" vertical="center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4" fillId="2" borderId="44" xfId="0" applyFont="1" applyFill="1" applyBorder="1" applyAlignment="1" applyProtection="1">
      <alignment horizontal="center" vertical="center" wrapText="1"/>
      <protection/>
    </xf>
    <xf numFmtId="0" fontId="24" fillId="2" borderId="42" xfId="0" applyFont="1" applyFill="1" applyBorder="1" applyAlignment="1" applyProtection="1">
      <alignment horizontal="center" vertical="center" wrapText="1"/>
      <protection/>
    </xf>
    <xf numFmtId="0" fontId="28" fillId="2" borderId="15" xfId="0" applyFont="1" applyFill="1" applyBorder="1" applyAlignment="1" applyProtection="1">
      <alignment horizontal="left" vertical="center"/>
      <protection/>
    </xf>
    <xf numFmtId="0" fontId="24" fillId="2" borderId="42" xfId="0" applyFont="1" applyFill="1" applyBorder="1" applyAlignment="1" applyProtection="1">
      <alignment horizontal="center" vertical="center"/>
      <protection/>
    </xf>
    <xf numFmtId="0" fontId="24" fillId="2" borderId="26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left" vertical="center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 applyProtection="1">
      <alignment horizontal="center" vertical="center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8" fillId="0" borderId="39" xfId="0" applyFont="1" applyFill="1" applyBorder="1" applyAlignment="1" applyProtection="1">
      <alignment horizontal="left" vertical="center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0" fillId="2" borderId="14" xfId="0" applyFont="1" applyFill="1" applyBorder="1" applyAlignment="1" applyProtection="1">
      <alignment horizontal="center" vertical="center"/>
      <protection/>
    </xf>
    <xf numFmtId="0" fontId="44" fillId="2" borderId="10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 horizontal="center"/>
      <protection/>
    </xf>
    <xf numFmtId="0" fontId="20" fillId="2" borderId="31" xfId="0" applyFont="1" applyFill="1" applyBorder="1" applyAlignment="1" applyProtection="1">
      <alignment horizontal="center" vertical="center"/>
      <protection/>
    </xf>
    <xf numFmtId="0" fontId="20" fillId="2" borderId="32" xfId="0" applyFont="1" applyFill="1" applyBorder="1" applyAlignment="1" applyProtection="1">
      <alignment horizontal="center" vertical="center"/>
      <protection/>
    </xf>
    <xf numFmtId="0" fontId="38" fillId="2" borderId="15" xfId="0" applyFont="1" applyFill="1" applyBorder="1" applyAlignment="1" applyProtection="1">
      <alignment horizontal="left" vertical="center" wrapText="1"/>
      <protection/>
    </xf>
    <xf numFmtId="0" fontId="14" fillId="2" borderId="13" xfId="0" applyFont="1" applyFill="1" applyBorder="1" applyAlignment="1" applyProtection="1">
      <alignment horizontal="center" vertical="center" textRotation="90" wrapText="1"/>
      <protection/>
    </xf>
    <xf numFmtId="0" fontId="20" fillId="2" borderId="45" xfId="0" applyFont="1" applyFill="1" applyBorder="1" applyAlignment="1" applyProtection="1">
      <alignment horizontal="center" vertical="center"/>
      <protection/>
    </xf>
    <xf numFmtId="0" fontId="21" fillId="2" borderId="31" xfId="0" applyFont="1" applyFill="1" applyBorder="1" applyAlignment="1" applyProtection="1">
      <alignment horizontal="left"/>
      <protection/>
    </xf>
    <xf numFmtId="0" fontId="30" fillId="0" borderId="4" xfId="0" applyFont="1" applyBorder="1" applyAlignment="1" applyProtection="1">
      <alignment horizontal="center" vertical="center" textRotation="90"/>
      <protection/>
    </xf>
    <xf numFmtId="0" fontId="38" fillId="2" borderId="4" xfId="0" applyFont="1" applyFill="1" applyBorder="1" applyAlignment="1" applyProtection="1">
      <alignment horizontal="left" vertical="center" wrapText="1"/>
      <protection/>
    </xf>
    <xf numFmtId="0" fontId="30" fillId="2" borderId="12" xfId="0" applyFont="1" applyFill="1" applyBorder="1" applyAlignment="1" applyProtection="1">
      <alignment horizontal="center" vertical="center" wrapText="1" shrinkToFit="1"/>
      <protection/>
    </xf>
    <xf numFmtId="0" fontId="30" fillId="2" borderId="16" xfId="0" applyFont="1" applyFill="1" applyBorder="1" applyAlignment="1" applyProtection="1">
      <alignment horizontal="center" vertical="center" wrapText="1" shrinkToFit="1"/>
      <protection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14" fillId="2" borderId="3" xfId="0" applyFont="1" applyFill="1" applyBorder="1" applyAlignment="1" applyProtection="1">
      <alignment horizontal="left" vertical="center" wrapText="1"/>
      <protection/>
    </xf>
    <xf numFmtId="0" fontId="14" fillId="2" borderId="4" xfId="0" applyFont="1" applyFill="1" applyBorder="1" applyAlignment="1" applyProtection="1">
      <alignment horizontal="left" vertical="center" wrapText="1"/>
      <protection/>
    </xf>
    <xf numFmtId="0" fontId="14" fillId="2" borderId="15" xfId="0" applyFont="1" applyFill="1" applyBorder="1" applyAlignment="1" applyProtection="1">
      <alignment horizontal="left" vertical="center" wrapText="1"/>
      <protection/>
    </xf>
    <xf numFmtId="0" fontId="14" fillId="2" borderId="13" xfId="0" applyFont="1" applyFill="1" applyBorder="1" applyAlignment="1" applyProtection="1">
      <alignment horizontal="left" vertical="center" wrapText="1"/>
      <protection/>
    </xf>
    <xf numFmtId="0" fontId="16" fillId="2" borderId="46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8" fillId="2" borderId="32" xfId="0" applyFont="1" applyFill="1" applyBorder="1" applyAlignment="1" applyProtection="1">
      <alignment horizontal="center" vertical="center"/>
      <protection/>
    </xf>
    <xf numFmtId="0" fontId="16" fillId="2" borderId="46" xfId="22" applyFont="1" applyFill="1" applyBorder="1" applyAlignment="1" applyProtection="1">
      <alignment horizontal="center" vertical="top" wrapText="1"/>
      <protection locked="0"/>
    </xf>
    <xf numFmtId="0" fontId="16" fillId="2" borderId="0" xfId="22" applyFon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Alignment="1" applyProtection="1">
      <alignment horizontal="center" vertical="center"/>
      <protection/>
    </xf>
    <xf numFmtId="0" fontId="12" fillId="2" borderId="0" xfId="22" applyFont="1" applyFill="1" applyAlignment="1" applyProtection="1">
      <alignment horizontal="center" vertical="center"/>
      <protection/>
    </xf>
    <xf numFmtId="0" fontId="13" fillId="2" borderId="0" xfId="22" applyFont="1" applyFill="1" applyAlignment="1" applyProtection="1">
      <alignment horizontal="center"/>
      <protection locked="0"/>
    </xf>
    <xf numFmtId="0" fontId="19" fillId="2" borderId="4" xfId="22" applyFont="1" applyFill="1" applyBorder="1" applyAlignment="1" applyProtection="1">
      <alignment horizontal="center" vertical="center"/>
      <protection/>
    </xf>
    <xf numFmtId="0" fontId="8" fillId="2" borderId="4" xfId="22" applyFont="1" applyFill="1" applyBorder="1" applyAlignment="1" applyProtection="1">
      <alignment horizontal="left" vertical="center" wrapText="1"/>
      <protection/>
    </xf>
    <xf numFmtId="0" fontId="15" fillId="2" borderId="46" xfId="22" applyFont="1" applyFill="1" applyBorder="1" applyAlignment="1" applyProtection="1">
      <alignment horizontal="center" vertical="center" wrapText="1"/>
      <protection/>
    </xf>
    <xf numFmtId="0" fontId="15" fillId="2" borderId="0" xfId="22" applyFont="1" applyFill="1" applyBorder="1" applyAlignment="1" applyProtection="1">
      <alignment horizontal="center" vertical="center" wrapText="1"/>
      <protection/>
    </xf>
    <xf numFmtId="0" fontId="28" fillId="2" borderId="46" xfId="0" applyFont="1" applyFill="1" applyBorder="1" applyAlignment="1" applyProtection="1">
      <alignment horizontal="center" vertical="center"/>
      <protection/>
    </xf>
    <xf numFmtId="0" fontId="28" fillId="2" borderId="0" xfId="0" applyFont="1" applyFill="1" applyBorder="1" applyAlignment="1" applyProtection="1">
      <alignment horizontal="center" vertical="center"/>
      <protection/>
    </xf>
    <xf numFmtId="0" fontId="8" fillId="2" borderId="45" xfId="0" applyFont="1" applyFill="1" applyBorder="1" applyAlignment="1" applyProtection="1">
      <alignment horizontal="center" vertical="center"/>
      <protection/>
    </xf>
    <xf numFmtId="0" fontId="8" fillId="2" borderId="31" xfId="0" applyFont="1" applyFill="1" applyBorder="1" applyAlignment="1" applyProtection="1">
      <alignment horizontal="center" vertical="center"/>
      <protection/>
    </xf>
    <xf numFmtId="0" fontId="20" fillId="2" borderId="5" xfId="0" applyFont="1" applyFill="1" applyBorder="1" applyAlignment="1" applyProtection="1">
      <alignment horizontal="center" vertical="center" textRotation="90"/>
      <protection/>
    </xf>
    <xf numFmtId="0" fontId="20" fillId="2" borderId="45" xfId="0" applyFont="1" applyFill="1" applyBorder="1" applyAlignment="1" applyProtection="1">
      <alignment horizontal="center" vertical="center" textRotation="90"/>
      <protection/>
    </xf>
    <xf numFmtId="0" fontId="14" fillId="2" borderId="11" xfId="0" applyFont="1" applyFill="1" applyBorder="1" applyAlignment="1" applyProtection="1">
      <alignment horizontal="center" vertical="center" textRotation="90" wrapText="1"/>
      <protection/>
    </xf>
    <xf numFmtId="0" fontId="38" fillId="2" borderId="13" xfId="0" applyFont="1" applyFill="1" applyBorder="1" applyAlignment="1" applyProtection="1">
      <alignment horizontal="left" vertical="center" wrapText="1"/>
      <protection/>
    </xf>
    <xf numFmtId="0" fontId="19" fillId="2" borderId="5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19" fillId="2" borderId="2" xfId="0" applyFont="1" applyFill="1" applyBorder="1" applyAlignment="1" applyProtection="1">
      <alignment horizontal="center"/>
      <protection/>
    </xf>
    <xf numFmtId="0" fontId="19" fillId="2" borderId="45" xfId="0" applyFont="1" applyFill="1" applyBorder="1" applyAlignment="1" applyProtection="1">
      <alignment horizontal="center"/>
      <protection/>
    </xf>
    <xf numFmtId="0" fontId="19" fillId="2" borderId="31" xfId="0" applyFont="1" applyFill="1" applyBorder="1" applyAlignment="1" applyProtection="1">
      <alignment horizontal="center"/>
      <protection/>
    </xf>
    <xf numFmtId="0" fontId="19" fillId="2" borderId="32" xfId="0" applyFont="1" applyFill="1" applyBorder="1" applyAlignment="1" applyProtection="1">
      <alignment horizontal="center"/>
      <protection/>
    </xf>
    <xf numFmtId="0" fontId="38" fillId="2" borderId="12" xfId="0" applyFont="1" applyFill="1" applyBorder="1" applyAlignment="1" applyProtection="1">
      <alignment horizontal="left" vertical="center" wrapText="1"/>
      <protection/>
    </xf>
    <xf numFmtId="0" fontId="38" fillId="2" borderId="17" xfId="0" applyFont="1" applyFill="1" applyBorder="1" applyAlignment="1" applyProtection="1">
      <alignment horizontal="left" vertical="center" wrapText="1"/>
      <protection/>
    </xf>
    <xf numFmtId="0" fontId="38" fillId="2" borderId="16" xfId="0" applyFont="1" applyFill="1" applyBorder="1" applyAlignment="1" applyProtection="1">
      <alignment horizontal="left" vertical="center" wrapText="1"/>
      <protection/>
    </xf>
    <xf numFmtId="0" fontId="49" fillId="2" borderId="21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7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center"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20" fillId="2" borderId="37" xfId="0" applyFont="1" applyFill="1" applyBorder="1" applyAlignment="1" applyProtection="1">
      <alignment horizontal="center" vertical="center"/>
      <protection/>
    </xf>
    <xf numFmtId="0" fontId="14" fillId="2" borderId="47" xfId="0" applyFont="1" applyFill="1" applyBorder="1" applyAlignment="1" applyProtection="1">
      <alignment horizontal="center" vertical="center" textRotation="90" wrapText="1"/>
      <protection/>
    </xf>
    <xf numFmtId="0" fontId="14" fillId="2" borderId="40" xfId="0" applyFont="1" applyFill="1" applyBorder="1" applyAlignment="1" applyProtection="1">
      <alignment horizontal="center" vertical="center" textRotation="90" wrapText="1"/>
      <protection/>
    </xf>
    <xf numFmtId="0" fontId="30" fillId="0" borderId="41" xfId="0" applyFont="1" applyBorder="1" applyAlignment="1" applyProtection="1">
      <alignment horizontal="center" vertical="center" textRotation="90"/>
      <protection/>
    </xf>
    <xf numFmtId="0" fontId="14" fillId="2" borderId="48" xfId="0" applyFont="1" applyFill="1" applyBorder="1" applyAlignment="1" applyProtection="1">
      <alignment horizontal="left" vertical="center" wrapText="1"/>
      <protection/>
    </xf>
    <xf numFmtId="0" fontId="14" fillId="2" borderId="49" xfId="0" applyFont="1" applyFill="1" applyBorder="1" applyAlignment="1" applyProtection="1">
      <alignment horizontal="left" vertical="center" wrapText="1"/>
      <protection/>
    </xf>
    <xf numFmtId="0" fontId="38" fillId="2" borderId="22" xfId="0" applyFont="1" applyFill="1" applyBorder="1" applyAlignment="1" applyProtection="1">
      <alignment horizontal="left" vertical="center" wrapText="1"/>
      <protection/>
    </xf>
    <xf numFmtId="0" fontId="38" fillId="2" borderId="18" xfId="0" applyFont="1" applyFill="1" applyBorder="1" applyAlignment="1" applyProtection="1">
      <alignment horizontal="left" vertical="center" wrapText="1"/>
      <protection/>
    </xf>
    <xf numFmtId="0" fontId="38" fillId="2" borderId="19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center" vertical="center" textRotation="90" wrapText="1"/>
      <protection/>
    </xf>
    <xf numFmtId="0" fontId="15" fillId="2" borderId="23" xfId="0" applyFont="1" applyFill="1" applyBorder="1" applyAlignment="1" applyProtection="1">
      <alignment horizontal="center" vertical="center" textRotation="90" wrapText="1"/>
      <protection/>
    </xf>
    <xf numFmtId="0" fontId="15" fillId="2" borderId="4" xfId="0" applyFont="1" applyFill="1" applyBorder="1" applyAlignment="1" applyProtection="1">
      <alignment horizontal="center" vertical="center" wrapText="1" shrinkToFit="1"/>
      <protection/>
    </xf>
    <xf numFmtId="0" fontId="16" fillId="2" borderId="17" xfId="0" applyFont="1" applyFill="1" applyBorder="1" applyAlignment="1" applyProtection="1">
      <alignment horizontal="center" vertical="center" wrapText="1" shrinkToFit="1"/>
      <protection/>
    </xf>
    <xf numFmtId="0" fontId="16" fillId="2" borderId="4" xfId="0" applyFont="1" applyFill="1" applyBorder="1" applyAlignment="1" applyProtection="1">
      <alignment horizontal="center" vertical="center" wrapText="1" shrinkToFit="1"/>
      <protection/>
    </xf>
    <xf numFmtId="0" fontId="16" fillId="2" borderId="23" xfId="0" applyFont="1" applyFill="1" applyBorder="1" applyAlignment="1" applyProtection="1">
      <alignment horizontal="center" vertical="center" wrapText="1" shrinkToFit="1"/>
      <protection/>
    </xf>
    <xf numFmtId="0" fontId="15" fillId="2" borderId="50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51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52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17" xfId="0" applyFont="1" applyFill="1" applyBorder="1" applyAlignment="1" applyProtection="1">
      <alignment horizontal="center" vertical="center" wrapText="1" shrinkToFit="1"/>
      <protection/>
    </xf>
    <xf numFmtId="0" fontId="15" fillId="2" borderId="53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54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55" xfId="0" applyFont="1" applyFill="1" applyBorder="1" applyAlignment="1" applyProtection="1">
      <alignment horizontal="center" vertical="center" textRotation="90" wrapText="1" shrinkToFit="1"/>
      <protection/>
    </xf>
    <xf numFmtId="0" fontId="42" fillId="2" borderId="22" xfId="0" applyFont="1" applyFill="1" applyBorder="1" applyAlignment="1" applyProtection="1">
      <alignment horizontal="left" vertical="center" wrapText="1"/>
      <protection/>
    </xf>
    <xf numFmtId="0" fontId="42" fillId="2" borderId="19" xfId="0" applyFont="1" applyFill="1" applyBorder="1" applyAlignment="1" applyProtection="1">
      <alignment horizontal="left" vertical="center" wrapText="1"/>
      <protection/>
    </xf>
    <xf numFmtId="0" fontId="40" fillId="2" borderId="22" xfId="0" applyFont="1" applyFill="1" applyBorder="1" applyAlignment="1" applyProtection="1">
      <alignment horizontal="left" vertical="center" wrapText="1"/>
      <protection/>
    </xf>
    <xf numFmtId="0" fontId="40" fillId="2" borderId="19" xfId="0" applyFont="1" applyFill="1" applyBorder="1" applyAlignment="1" applyProtection="1">
      <alignment horizontal="left" vertical="center" wrapText="1"/>
      <protection/>
    </xf>
    <xf numFmtId="0" fontId="16" fillId="2" borderId="14" xfId="0" applyFont="1" applyFill="1" applyBorder="1" applyAlignment="1" applyProtection="1">
      <alignment horizontal="center" vertical="center" textRotation="255"/>
      <protection/>
    </xf>
    <xf numFmtId="0" fontId="16" fillId="2" borderId="24" xfId="0" applyFont="1" applyFill="1" applyBorder="1" applyAlignment="1" applyProtection="1">
      <alignment horizontal="center" vertical="center" textRotation="255"/>
      <protection/>
    </xf>
    <xf numFmtId="0" fontId="16" fillId="2" borderId="33" xfId="0" applyFont="1" applyFill="1" applyBorder="1" applyAlignment="1" applyProtection="1">
      <alignment horizontal="center" vertical="center" textRotation="255"/>
      <protection/>
    </xf>
    <xf numFmtId="0" fontId="37" fillId="2" borderId="12" xfId="0" applyFont="1" applyFill="1" applyBorder="1" applyAlignment="1" applyProtection="1">
      <alignment horizontal="left" vertical="center" wrapText="1"/>
      <protection/>
    </xf>
    <xf numFmtId="0" fontId="37" fillId="2" borderId="16" xfId="0" applyFont="1" applyFill="1" applyBorder="1" applyAlignment="1" applyProtection="1">
      <alignment horizontal="left" vertical="center" wrapText="1"/>
      <protection/>
    </xf>
    <xf numFmtId="0" fontId="16" fillId="2" borderId="5" xfId="0" applyFont="1" applyFill="1" applyBorder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16" fillId="2" borderId="56" xfId="0" applyFont="1" applyFill="1" applyBorder="1" applyAlignment="1" applyProtection="1">
      <alignment horizontal="center"/>
      <protection/>
    </xf>
    <xf numFmtId="0" fontId="16" fillId="2" borderId="45" xfId="0" applyFont="1" applyFill="1" applyBorder="1" applyAlignment="1" applyProtection="1">
      <alignment horizontal="center"/>
      <protection/>
    </xf>
    <xf numFmtId="0" fontId="16" fillId="2" borderId="32" xfId="0" applyFont="1" applyFill="1" applyBorder="1" applyAlignment="1" applyProtection="1">
      <alignment horizontal="center"/>
      <protection/>
    </xf>
    <xf numFmtId="0" fontId="16" fillId="2" borderId="21" xfId="0" applyFont="1" applyFill="1" applyBorder="1" applyAlignment="1" applyProtection="1">
      <alignment horizontal="center" vertical="center"/>
      <protection/>
    </xf>
    <xf numFmtId="0" fontId="16" fillId="2" borderId="37" xfId="0" applyFont="1" applyFill="1" applyBorder="1" applyAlignment="1" applyProtection="1">
      <alignment horizontal="center" vertical="center"/>
      <protection/>
    </xf>
    <xf numFmtId="0" fontId="37" fillId="2" borderId="13" xfId="0" applyFont="1" applyFill="1" applyBorder="1" applyAlignment="1" applyProtection="1">
      <alignment horizontal="center" vertical="center" wrapText="1"/>
      <protection/>
    </xf>
    <xf numFmtId="0" fontId="37" fillId="2" borderId="11" xfId="0" applyFont="1" applyFill="1" applyBorder="1" applyAlignment="1" applyProtection="1">
      <alignment horizontal="center" vertical="center" wrapText="1"/>
      <protection/>
    </xf>
    <xf numFmtId="0" fontId="15" fillId="2" borderId="12" xfId="0" applyFont="1" applyFill="1" applyBorder="1" applyAlignment="1" applyProtection="1">
      <alignment horizontal="center" vertical="center" wrapText="1" shrinkToFit="1"/>
      <protection/>
    </xf>
    <xf numFmtId="0" fontId="15" fillId="2" borderId="13" xfId="0" applyFont="1" applyFill="1" applyBorder="1" applyAlignment="1" applyProtection="1">
      <alignment horizontal="center" vertical="center" textRotation="90" wrapText="1"/>
      <protection/>
    </xf>
    <xf numFmtId="0" fontId="15" fillId="2" borderId="11" xfId="0" applyFont="1" applyFill="1" applyBorder="1" applyAlignment="1" applyProtection="1">
      <alignment horizontal="center" vertical="center" textRotation="90" wrapText="1"/>
      <protection/>
    </xf>
    <xf numFmtId="0" fontId="16" fillId="2" borderId="0" xfId="0" applyFont="1" applyFill="1" applyBorder="1" applyAlignment="1" applyProtection="1">
      <alignment horizontal="right" vertical="top" wrapText="1"/>
      <protection/>
    </xf>
    <xf numFmtId="0" fontId="26" fillId="2" borderId="31" xfId="0" applyFont="1" applyFill="1" applyBorder="1" applyAlignment="1" applyProtection="1">
      <alignment horizontal="left" vertical="center" wrapText="1"/>
      <protection/>
    </xf>
    <xf numFmtId="0" fontId="30" fillId="2" borderId="4" xfId="0" applyFont="1" applyFill="1" applyBorder="1" applyAlignment="1" applyProtection="1">
      <alignment vertical="center" wrapText="1"/>
      <protection/>
    </xf>
    <xf numFmtId="0" fontId="30" fillId="2" borderId="15" xfId="0" applyFont="1" applyFill="1" applyBorder="1" applyAlignment="1" applyProtection="1">
      <alignment vertical="center" wrapText="1"/>
      <protection/>
    </xf>
    <xf numFmtId="0" fontId="30" fillId="2" borderId="41" xfId="0" applyFont="1" applyFill="1" applyBorder="1" applyAlignment="1" applyProtection="1">
      <alignment horizontal="center" vertical="center" textRotation="90" wrapText="1"/>
      <protection/>
    </xf>
    <xf numFmtId="0" fontId="30" fillId="2" borderId="54" xfId="0" applyFont="1" applyFill="1" applyBorder="1" applyAlignment="1" applyProtection="1">
      <alignment horizontal="center" vertical="center" textRotation="90" wrapText="1"/>
      <protection/>
    </xf>
    <xf numFmtId="0" fontId="30" fillId="2" borderId="48" xfId="0" applyFont="1" applyFill="1" applyBorder="1" applyAlignment="1" applyProtection="1">
      <alignment horizontal="center" vertical="center" textRotation="90" wrapText="1"/>
      <protection/>
    </xf>
    <xf numFmtId="0" fontId="30" fillId="2" borderId="4" xfId="0" applyFont="1" applyFill="1" applyBorder="1" applyAlignment="1" applyProtection="1">
      <alignment horizontal="left" vertical="center" wrapText="1"/>
      <protection/>
    </xf>
    <xf numFmtId="0" fontId="30" fillId="2" borderId="15" xfId="0" applyFont="1" applyFill="1" applyBorder="1" applyAlignment="1" applyProtection="1">
      <alignment horizontal="left" vertical="center" wrapText="1"/>
      <protection/>
    </xf>
    <xf numFmtId="0" fontId="20" fillId="2" borderId="22" xfId="0" applyFont="1" applyFill="1" applyBorder="1" applyAlignment="1" applyProtection="1">
      <alignment horizontal="center" vertical="center"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center" vertical="center"/>
      <protection/>
    </xf>
    <xf numFmtId="0" fontId="30" fillId="2" borderId="12" xfId="0" applyFont="1" applyFill="1" applyBorder="1" applyAlignment="1" applyProtection="1">
      <alignment vertical="center" wrapText="1"/>
      <protection/>
    </xf>
    <xf numFmtId="0" fontId="30" fillId="2" borderId="17" xfId="0" applyFont="1" applyFill="1" applyBorder="1" applyAlignment="1" applyProtection="1">
      <alignment vertical="center" wrapText="1"/>
      <protection/>
    </xf>
    <xf numFmtId="0" fontId="30" fillId="2" borderId="16" xfId="0" applyFont="1" applyFill="1" applyBorder="1" applyAlignment="1" applyProtection="1">
      <alignment vertical="center" wrapText="1"/>
      <protection/>
    </xf>
    <xf numFmtId="0" fontId="30" fillId="2" borderId="13" xfId="0" applyFont="1" applyFill="1" applyBorder="1" applyAlignment="1" applyProtection="1">
      <alignment vertical="center" wrapText="1"/>
      <protection/>
    </xf>
    <xf numFmtId="0" fontId="30" fillId="2" borderId="13" xfId="0" applyFont="1" applyFill="1" applyBorder="1" applyAlignment="1" applyProtection="1">
      <alignment horizontal="center" vertical="center" wrapText="1"/>
      <protection/>
    </xf>
    <xf numFmtId="0" fontId="30" fillId="2" borderId="4" xfId="0" applyFont="1" applyFill="1" applyBorder="1" applyAlignment="1" applyProtection="1">
      <alignment horizontal="center" vertical="center" wrapText="1"/>
      <protection/>
    </xf>
    <xf numFmtId="0" fontId="30" fillId="2" borderId="4" xfId="0" applyFont="1" applyFill="1" applyBorder="1" applyAlignment="1" applyProtection="1">
      <alignment vertical="center"/>
      <protection/>
    </xf>
    <xf numFmtId="0" fontId="30" fillId="2" borderId="15" xfId="0" applyFont="1" applyFill="1" applyBorder="1" applyAlignment="1" applyProtection="1">
      <alignment vertical="center"/>
      <protection/>
    </xf>
    <xf numFmtId="0" fontId="30" fillId="2" borderId="17" xfId="0" applyFont="1" applyFill="1" applyBorder="1" applyAlignment="1" applyProtection="1">
      <alignment horizontal="left" vertical="center" wrapText="1"/>
      <protection/>
    </xf>
    <xf numFmtId="0" fontId="30" fillId="2" borderId="16" xfId="0" applyFont="1" applyFill="1" applyBorder="1" applyAlignment="1" applyProtection="1">
      <alignment horizontal="left" vertical="center" wrapText="1"/>
      <protection/>
    </xf>
    <xf numFmtId="0" fontId="30" fillId="2" borderId="11" xfId="0" applyFont="1" applyFill="1" applyBorder="1" applyAlignment="1" applyProtection="1">
      <alignment vertical="center" wrapText="1"/>
      <protection/>
    </xf>
    <xf numFmtId="0" fontId="30" fillId="2" borderId="23" xfId="0" applyFont="1" applyFill="1" applyBorder="1" applyAlignment="1" applyProtection="1">
      <alignment vertical="center" wrapText="1"/>
      <protection/>
    </xf>
    <xf numFmtId="0" fontId="30" fillId="2" borderId="3" xfId="0" applyFont="1" applyFill="1" applyBorder="1" applyAlignment="1" applyProtection="1">
      <alignment vertical="center" wrapText="1"/>
      <protection/>
    </xf>
    <xf numFmtId="0" fontId="46" fillId="2" borderId="22" xfId="0" applyFont="1" applyFill="1" applyBorder="1" applyAlignment="1" applyProtection="1">
      <alignment vertical="center" wrapText="1"/>
      <protection/>
    </xf>
    <xf numFmtId="0" fontId="46" fillId="2" borderId="18" xfId="0" applyFont="1" applyFill="1" applyBorder="1" applyAlignment="1" applyProtection="1">
      <alignment vertical="center" wrapText="1"/>
      <protection/>
    </xf>
    <xf numFmtId="0" fontId="46" fillId="2" borderId="19" xfId="0" applyFont="1" applyFill="1" applyBorder="1" applyAlignment="1" applyProtection="1">
      <alignment vertical="center" wrapText="1"/>
      <protection/>
    </xf>
    <xf numFmtId="0" fontId="17" fillId="2" borderId="22" xfId="0" applyFont="1" applyFill="1" applyBorder="1" applyAlignment="1" applyProtection="1">
      <alignment horizontal="left" vertical="center" wrapText="1"/>
      <protection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20" fillId="2" borderId="22" xfId="0" applyFont="1" applyFill="1" applyBorder="1" applyAlignment="1" applyProtection="1">
      <alignment horizontal="left"/>
      <protection/>
    </xf>
    <xf numFmtId="0" fontId="20" fillId="2" borderId="18" xfId="0" applyFont="1" applyFill="1" applyBorder="1" applyAlignment="1" applyProtection="1">
      <alignment horizontal="left"/>
      <protection/>
    </xf>
    <xf numFmtId="0" fontId="20" fillId="2" borderId="19" xfId="0" applyFont="1" applyFill="1" applyBorder="1" applyAlignment="1" applyProtection="1">
      <alignment horizontal="left"/>
      <protection/>
    </xf>
    <xf numFmtId="0" fontId="20" fillId="2" borderId="13" xfId="0" applyFont="1" applyFill="1" applyBorder="1" applyAlignment="1" applyProtection="1">
      <alignment horizontal="center" vertical="center" wrapText="1"/>
      <protection/>
    </xf>
    <xf numFmtId="0" fontId="20" fillId="2" borderId="4" xfId="0" applyFont="1" applyFill="1" applyBorder="1" applyAlignment="1" applyProtection="1">
      <alignment horizontal="center"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2" borderId="23" xfId="0" applyFont="1" applyFill="1" applyBorder="1" applyAlignment="1" applyProtection="1">
      <alignment horizontal="center" vertical="center" wrapText="1"/>
      <protection/>
    </xf>
    <xf numFmtId="0" fontId="46" fillId="2" borderId="22" xfId="0" applyFont="1" applyFill="1" applyBorder="1" applyAlignment="1" applyProtection="1">
      <alignment horizontal="left" vertical="center" wrapText="1"/>
      <protection/>
    </xf>
    <xf numFmtId="0" fontId="46" fillId="2" borderId="18" xfId="0" applyFont="1" applyFill="1" applyBorder="1" applyAlignment="1" applyProtection="1">
      <alignment horizontal="left" vertical="center" wrapText="1"/>
      <protection/>
    </xf>
    <xf numFmtId="0" fontId="46" fillId="2" borderId="19" xfId="0" applyFont="1" applyFill="1" applyBorder="1" applyAlignment="1" applyProtection="1">
      <alignment horizontal="left" vertical="center" wrapText="1"/>
      <protection/>
    </xf>
    <xf numFmtId="0" fontId="30" fillId="2" borderId="23" xfId="0" applyFont="1" applyFill="1" applyBorder="1" applyAlignment="1" applyProtection="1">
      <alignment horizontal="left" vertical="center" wrapText="1"/>
      <protection/>
    </xf>
    <xf numFmtId="0" fontId="30" fillId="2" borderId="3" xfId="0" applyFont="1" applyFill="1" applyBorder="1" applyAlignment="1" applyProtection="1">
      <alignment horizontal="left" vertical="center" wrapText="1"/>
      <protection/>
    </xf>
    <xf numFmtId="0" fontId="20" fillId="2" borderId="22" xfId="0" applyFont="1" applyFill="1" applyBorder="1" applyAlignment="1" applyProtection="1">
      <alignment horizontal="center"/>
      <protection/>
    </xf>
    <xf numFmtId="0" fontId="20" fillId="2" borderId="18" xfId="0" applyFont="1" applyFill="1" applyBorder="1" applyAlignment="1" applyProtection="1">
      <alignment horizontal="center"/>
      <protection/>
    </xf>
    <xf numFmtId="0" fontId="20" fillId="2" borderId="19" xfId="0" applyFont="1" applyFill="1" applyBorder="1" applyAlignment="1" applyProtection="1">
      <alignment horizontal="center"/>
      <protection/>
    </xf>
    <xf numFmtId="0" fontId="30" fillId="2" borderId="13" xfId="0" applyFont="1" applyFill="1" applyBorder="1" applyAlignment="1" applyProtection="1">
      <alignment horizontal="center" vertical="center" textRotation="90"/>
      <protection/>
    </xf>
    <xf numFmtId="0" fontId="30" fillId="2" borderId="13" xfId="0" applyFont="1" applyFill="1" applyBorder="1" applyAlignment="1" applyProtection="1">
      <alignment horizontal="left" vertical="center" wrapText="1"/>
      <protection/>
    </xf>
    <xf numFmtId="0" fontId="30" fillId="2" borderId="13" xfId="0" applyFont="1" applyFill="1" applyBorder="1" applyAlignment="1" applyProtection="1">
      <alignment horizontal="center" vertical="center"/>
      <protection/>
    </xf>
    <xf numFmtId="0" fontId="30" fillId="2" borderId="12" xfId="0" applyFont="1" applyFill="1" applyBorder="1" applyAlignment="1" applyProtection="1">
      <alignment horizontal="left" vertical="center" wrapText="1"/>
      <protection/>
    </xf>
    <xf numFmtId="0" fontId="46" fillId="2" borderId="21" xfId="0" applyFont="1" applyFill="1" applyBorder="1" applyAlignment="1" applyProtection="1">
      <alignment horizontal="left" vertical="center" wrapText="1"/>
      <protection/>
    </xf>
    <xf numFmtId="0" fontId="46" fillId="2" borderId="30" xfId="0" applyFont="1" applyFill="1" applyBorder="1" applyAlignment="1" applyProtection="1">
      <alignment horizontal="left" vertical="center" wrapText="1"/>
      <protection/>
    </xf>
    <xf numFmtId="0" fontId="21" fillId="2" borderId="30" xfId="0" applyFont="1" applyFill="1" applyBorder="1" applyAlignment="1" applyProtection="1">
      <alignment horizontal="left" wrapText="1"/>
      <protection/>
    </xf>
    <xf numFmtId="0" fontId="30" fillId="2" borderId="11" xfId="0" applyFont="1" applyFill="1" applyBorder="1" applyAlignment="1" applyProtection="1">
      <alignment horizontal="left" vertical="center" wrapText="1"/>
      <protection/>
    </xf>
    <xf numFmtId="0" fontId="30" fillId="2" borderId="12" xfId="0" applyFont="1" applyFill="1" applyBorder="1" applyAlignment="1" applyProtection="1">
      <alignment horizontal="center" vertical="center" wrapText="1"/>
      <protection/>
    </xf>
    <xf numFmtId="0" fontId="30" fillId="2" borderId="17" xfId="0" applyFont="1" applyFill="1" applyBorder="1" applyAlignment="1" applyProtection="1">
      <alignment horizontal="center" vertical="center" wrapText="1"/>
      <protection/>
    </xf>
    <xf numFmtId="0" fontId="21" fillId="2" borderId="30" xfId="0" applyFont="1" applyFill="1" applyBorder="1" applyAlignment="1" applyProtection="1">
      <alignment horizontal="left"/>
      <protection/>
    </xf>
    <xf numFmtId="0" fontId="30" fillId="2" borderId="11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left" vertical="center" wrapText="1"/>
      <protection/>
    </xf>
    <xf numFmtId="0" fontId="16" fillId="2" borderId="4" xfId="0" applyFont="1" applyFill="1" applyBorder="1" applyAlignment="1" applyProtection="1">
      <alignment horizontal="left" vertical="center" wrapText="1"/>
      <protection/>
    </xf>
    <xf numFmtId="0" fontId="16" fillId="2" borderId="15" xfId="0" applyFont="1" applyFill="1" applyBorder="1" applyAlignment="1" applyProtection="1">
      <alignment horizontal="left" vertical="center" wrapText="1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6" fillId="2" borderId="17" xfId="0" applyFont="1" applyFill="1" applyBorder="1" applyAlignment="1" applyProtection="1">
      <alignment horizontal="left" vertical="center" wrapText="1"/>
      <protection/>
    </xf>
    <xf numFmtId="0" fontId="16" fillId="2" borderId="16" xfId="0" applyFont="1" applyFill="1" applyBorder="1" applyAlignment="1" applyProtection="1">
      <alignment horizontal="left" vertical="center" wrapText="1"/>
      <protection/>
    </xf>
    <xf numFmtId="0" fontId="18" fillId="2" borderId="4" xfId="0" applyFont="1" applyFill="1" applyBorder="1" applyAlignment="1" applyProtection="1">
      <alignment horizontal="left" vertical="center" wrapText="1"/>
      <protection/>
    </xf>
    <xf numFmtId="0" fontId="18" fillId="2" borderId="15" xfId="0" applyFont="1" applyFill="1" applyBorder="1" applyAlignment="1" applyProtection="1">
      <alignment horizontal="left" vertical="center" wrapText="1"/>
      <protection/>
    </xf>
    <xf numFmtId="0" fontId="16" fillId="2" borderId="25" xfId="0" applyFont="1" applyFill="1" applyBorder="1" applyAlignment="1" applyProtection="1">
      <alignment horizontal="center" vertical="center" textRotation="90"/>
      <protection/>
    </xf>
    <xf numFmtId="0" fontId="16" fillId="2" borderId="27" xfId="0" applyFont="1" applyFill="1" applyBorder="1" applyAlignment="1" applyProtection="1">
      <alignment horizontal="center" vertical="center" textRotation="90"/>
      <protection/>
    </xf>
    <xf numFmtId="0" fontId="16" fillId="2" borderId="57" xfId="0" applyFont="1" applyFill="1" applyBorder="1" applyAlignment="1" applyProtection="1">
      <alignment horizontal="left" vertical="center" wrapText="1"/>
      <protection/>
    </xf>
    <xf numFmtId="0" fontId="16" fillId="2" borderId="58" xfId="0" applyFont="1" applyFill="1" applyBorder="1" applyAlignment="1" applyProtection="1">
      <alignment horizontal="left" vertical="center" wrapText="1"/>
      <protection/>
    </xf>
    <xf numFmtId="0" fontId="26" fillId="2" borderId="1" xfId="0" applyFont="1" applyFill="1" applyBorder="1" applyAlignment="1" applyProtection="1">
      <alignment horizontal="left" wrapText="1"/>
      <protection/>
    </xf>
    <xf numFmtId="0" fontId="26" fillId="2" borderId="12" xfId="0" applyFont="1" applyFill="1" applyBorder="1" applyAlignment="1" applyProtection="1">
      <alignment horizontal="center" vertical="top"/>
      <protection/>
    </xf>
    <xf numFmtId="0" fontId="26" fillId="2" borderId="17" xfId="0" applyFont="1" applyFill="1" applyBorder="1" applyAlignment="1" applyProtection="1">
      <alignment horizontal="center" vertical="top"/>
      <protection/>
    </xf>
    <xf numFmtId="0" fontId="26" fillId="2" borderId="16" xfId="0" applyFont="1" applyFill="1" applyBorder="1" applyAlignment="1" applyProtection="1">
      <alignment horizontal="center" vertical="top"/>
      <protection/>
    </xf>
    <xf numFmtId="0" fontId="26" fillId="2" borderId="11" xfId="0" applyFont="1" applyFill="1" applyBorder="1" applyAlignment="1" applyProtection="1">
      <alignment horizontal="center" vertical="top"/>
      <protection/>
    </xf>
    <xf numFmtId="0" fontId="26" fillId="2" borderId="23" xfId="0" applyFont="1" applyFill="1" applyBorder="1" applyAlignment="1" applyProtection="1">
      <alignment horizontal="center" vertical="top"/>
      <protection/>
    </xf>
    <xf numFmtId="0" fontId="26" fillId="2" borderId="3" xfId="0" applyFont="1" applyFill="1" applyBorder="1" applyAlignment="1" applyProtection="1">
      <alignment horizontal="center" vertical="top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16" fillId="2" borderId="23" xfId="0" applyFont="1" applyFill="1" applyBorder="1" applyAlignment="1" applyProtection="1">
      <alignment horizontal="left" vertical="center" wrapText="1"/>
      <protection/>
    </xf>
    <xf numFmtId="0" fontId="16" fillId="2" borderId="3" xfId="0" applyFont="1" applyFill="1" applyBorder="1" applyAlignment="1" applyProtection="1">
      <alignment horizontal="left" vertical="center" wrapText="1"/>
      <protection/>
    </xf>
    <xf numFmtId="0" fontId="44" fillId="2" borderId="22" xfId="0" applyFont="1" applyFill="1" applyBorder="1" applyAlignment="1" applyProtection="1">
      <alignment horizontal="left" vertical="center" wrapText="1"/>
      <protection/>
    </xf>
    <xf numFmtId="0" fontId="44" fillId="2" borderId="18" xfId="0" applyFont="1" applyFill="1" applyBorder="1" applyAlignment="1" applyProtection="1">
      <alignment horizontal="left" vertical="center" wrapText="1"/>
      <protection/>
    </xf>
    <xf numFmtId="0" fontId="44" fillId="2" borderId="19" xfId="0" applyFont="1" applyFill="1" applyBorder="1" applyAlignment="1" applyProtection="1">
      <alignment horizontal="left" vertical="center" wrapText="1"/>
      <protection/>
    </xf>
    <xf numFmtId="0" fontId="16" fillId="2" borderId="13" xfId="0" applyFont="1" applyFill="1" applyBorder="1" applyAlignment="1" applyProtection="1">
      <alignment horizontal="center" vertical="center" textRotation="90" wrapText="1"/>
      <protection/>
    </xf>
    <xf numFmtId="0" fontId="43" fillId="2" borderId="21" xfId="0" applyFont="1" applyFill="1" applyBorder="1" applyAlignment="1" applyProtection="1">
      <alignment horizontal="left" vertical="center" wrapText="1"/>
      <protection/>
    </xf>
    <xf numFmtId="0" fontId="43" fillId="2" borderId="30" xfId="0" applyFont="1" applyFill="1" applyBorder="1" applyAlignment="1" applyProtection="1">
      <alignment horizontal="left" vertical="center" wrapText="1"/>
      <protection/>
    </xf>
    <xf numFmtId="0" fontId="43" fillId="2" borderId="37" xfId="0" applyFont="1" applyFill="1" applyBorder="1" applyAlignment="1" applyProtection="1">
      <alignment horizontal="left" vertical="center" wrapText="1"/>
      <protection/>
    </xf>
    <xf numFmtId="0" fontId="15" fillId="2" borderId="12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0" fontId="31" fillId="2" borderId="7" xfId="23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Border="1" applyAlignment="1" applyProtection="1">
      <alignment horizontal="center" vertical="top"/>
      <protection/>
    </xf>
    <xf numFmtId="0" fontId="16" fillId="2" borderId="36" xfId="23" applyFont="1" applyFill="1" applyBorder="1" applyAlignment="1" applyProtection="1">
      <alignment horizontal="center" vertical="top"/>
      <protection/>
    </xf>
    <xf numFmtId="0" fontId="26" fillId="2" borderId="31" xfId="0" applyFont="1" applyFill="1" applyBorder="1" applyAlignment="1" applyProtection="1">
      <alignment horizontal="left" wrapText="1"/>
      <protection/>
    </xf>
    <xf numFmtId="0" fontId="39" fillId="2" borderId="21" xfId="0" applyFont="1" applyFill="1" applyBorder="1" applyAlignment="1" applyProtection="1">
      <alignment horizontal="center" vertical="center"/>
      <protection/>
    </xf>
    <xf numFmtId="0" fontId="39" fillId="2" borderId="30" xfId="0" applyFont="1" applyFill="1" applyBorder="1" applyAlignment="1" applyProtection="1">
      <alignment horizontal="center" vertical="center"/>
      <protection/>
    </xf>
    <xf numFmtId="0" fontId="39" fillId="2" borderId="37" xfId="0" applyFont="1" applyFill="1" applyBorder="1" applyAlignment="1" applyProtection="1">
      <alignment horizontal="center" vertical="center"/>
      <protection/>
    </xf>
    <xf numFmtId="0" fontId="29" fillId="2" borderId="12" xfId="0" applyFont="1" applyFill="1" applyBorder="1" applyAlignment="1" applyProtection="1">
      <alignment horizontal="left" vertical="center" wrapText="1"/>
      <protection/>
    </xf>
    <xf numFmtId="0" fontId="29" fillId="2" borderId="17" xfId="0" applyFont="1" applyFill="1" applyBorder="1" applyAlignment="1" applyProtection="1">
      <alignment horizontal="left" vertical="center" wrapText="1"/>
      <protection/>
    </xf>
    <xf numFmtId="0" fontId="29" fillId="2" borderId="16" xfId="0" applyFont="1" applyFill="1" applyBorder="1" applyAlignment="1" applyProtection="1">
      <alignment horizontal="left" vertical="center" wrapText="1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44" fillId="2" borderId="7" xfId="0" applyFont="1" applyFill="1" applyBorder="1" applyAlignment="1" applyProtection="1">
      <alignment horizontal="left"/>
      <protection/>
    </xf>
    <xf numFmtId="0" fontId="34" fillId="2" borderId="7" xfId="0" applyFont="1" applyFill="1" applyBorder="1" applyAlignment="1" applyProtection="1">
      <alignment horizontal="left"/>
      <protection/>
    </xf>
    <xf numFmtId="0" fontId="50" fillId="2" borderId="0" xfId="23" applyFont="1" applyFill="1" applyBorder="1" applyAlignment="1" applyProtection="1">
      <alignment horizontal="left" vertical="center"/>
      <protection/>
    </xf>
    <xf numFmtId="0" fontId="25" fillId="2" borderId="0" xfId="23" applyFont="1" applyFill="1" applyBorder="1" applyAlignment="1" applyProtection="1">
      <alignment horizontal="left" vertical="center"/>
      <protection/>
    </xf>
    <xf numFmtId="0" fontId="28" fillId="2" borderId="4" xfId="0" applyFont="1" applyFill="1" applyBorder="1" applyAlignment="1" applyProtection="1">
      <alignment horizontal="left" vertical="center" wrapText="1"/>
      <protection/>
    </xf>
    <xf numFmtId="0" fontId="28" fillId="2" borderId="59" xfId="0" applyFont="1" applyFill="1" applyBorder="1" applyAlignment="1" applyProtection="1">
      <alignment horizontal="left" vertical="center" wrapText="1"/>
      <protection/>
    </xf>
    <xf numFmtId="0" fontId="28" fillId="2" borderId="15" xfId="0" applyFont="1" applyFill="1" applyBorder="1" applyAlignment="1" applyProtection="1">
      <alignment horizontal="left" vertical="center" wrapText="1"/>
      <protection/>
    </xf>
    <xf numFmtId="0" fontId="28" fillId="2" borderId="40" xfId="0" applyFont="1" applyFill="1" applyBorder="1" applyAlignment="1" applyProtection="1">
      <alignment horizontal="center" vertical="center" textRotation="90" wrapText="1"/>
      <protection/>
    </xf>
    <xf numFmtId="0" fontId="28" fillId="2" borderId="47" xfId="0" applyFont="1" applyFill="1" applyBorder="1" applyAlignment="1" applyProtection="1">
      <alignment horizontal="center" vertical="center" textRotation="90" wrapText="1"/>
      <protection/>
    </xf>
    <xf numFmtId="0" fontId="28" fillId="2" borderId="60" xfId="0" applyFont="1" applyFill="1" applyBorder="1" applyAlignment="1" applyProtection="1">
      <alignment horizontal="center" vertical="center" textRotation="90" wrapText="1"/>
      <protection/>
    </xf>
    <xf numFmtId="0" fontId="28" fillId="2" borderId="59" xfId="0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 applyProtection="1">
      <alignment horizontal="left" vertical="center"/>
      <protection/>
    </xf>
    <xf numFmtId="0" fontId="28" fillId="2" borderId="44" xfId="0" applyFont="1" applyFill="1" applyBorder="1" applyAlignment="1" applyProtection="1">
      <alignment horizontal="left" vertical="center"/>
      <protection/>
    </xf>
    <xf numFmtId="0" fontId="28" fillId="2" borderId="61" xfId="0" applyFont="1" applyFill="1" applyBorder="1" applyAlignment="1" applyProtection="1">
      <alignment horizontal="left" vertical="center" wrapText="1"/>
      <protection/>
    </xf>
    <xf numFmtId="0" fontId="28" fillId="2" borderId="36" xfId="0" applyFont="1" applyFill="1" applyBorder="1" applyAlignment="1" applyProtection="1">
      <alignment horizontal="left" vertical="center" wrapText="1"/>
      <protection/>
    </xf>
    <xf numFmtId="0" fontId="28" fillId="2" borderId="62" xfId="0" applyFont="1" applyFill="1" applyBorder="1" applyAlignment="1" applyProtection="1">
      <alignment horizontal="left" vertical="center" wrapText="1"/>
      <protection/>
    </xf>
    <xf numFmtId="0" fontId="28" fillId="2" borderId="61" xfId="0" applyFont="1" applyFill="1" applyBorder="1" applyAlignment="1" applyProtection="1">
      <alignment horizontal="left" vertical="center"/>
      <protection/>
    </xf>
    <xf numFmtId="0" fontId="28" fillId="2" borderId="63" xfId="0" applyFont="1" applyFill="1" applyBorder="1" applyAlignment="1" applyProtection="1">
      <alignment horizontal="left" vertical="center"/>
      <protection/>
    </xf>
    <xf numFmtId="0" fontId="28" fillId="2" borderId="64" xfId="0" applyFont="1" applyFill="1" applyBorder="1" applyAlignment="1" applyProtection="1">
      <alignment horizontal="left" vertical="center"/>
      <protection/>
    </xf>
    <xf numFmtId="0" fontId="28" fillId="2" borderId="65" xfId="0" applyFont="1" applyFill="1" applyBorder="1" applyAlignment="1" applyProtection="1">
      <alignment horizontal="left" vertical="center"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24" fillId="2" borderId="30" xfId="0" applyFont="1" applyFill="1" applyBorder="1" applyAlignment="1" applyProtection="1">
      <alignment horizontal="center" vertical="center"/>
      <protection/>
    </xf>
    <xf numFmtId="0" fontId="24" fillId="2" borderId="37" xfId="0" applyFont="1" applyFill="1" applyBorder="1" applyAlignment="1" applyProtection="1">
      <alignment horizontal="center" vertical="center"/>
      <protection/>
    </xf>
    <xf numFmtId="0" fontId="28" fillId="2" borderId="12" xfId="0" applyFont="1" applyFill="1" applyBorder="1" applyAlignment="1" applyProtection="1">
      <alignment horizontal="left" vertical="center" wrapText="1"/>
      <protection/>
    </xf>
    <xf numFmtId="0" fontId="28" fillId="2" borderId="17" xfId="0" applyFont="1" applyFill="1" applyBorder="1" applyAlignment="1" applyProtection="1">
      <alignment horizontal="left" vertical="center" wrapText="1"/>
      <protection/>
    </xf>
    <xf numFmtId="0" fontId="28" fillId="2" borderId="28" xfId="0" applyFont="1" applyFill="1" applyBorder="1" applyAlignment="1" applyProtection="1">
      <alignment horizontal="left" vertical="center" wrapText="1"/>
      <protection/>
    </xf>
    <xf numFmtId="0" fontId="28" fillId="2" borderId="16" xfId="0" applyFont="1" applyFill="1" applyBorder="1" applyAlignment="1" applyProtection="1">
      <alignment horizontal="left" vertical="center" wrapText="1"/>
      <protection/>
    </xf>
    <xf numFmtId="0" fontId="28" fillId="2" borderId="13" xfId="0" applyFont="1" applyFill="1" applyBorder="1" applyAlignment="1" applyProtection="1">
      <alignment horizontal="center" vertical="center" textRotation="90" wrapText="1"/>
      <protection/>
    </xf>
    <xf numFmtId="0" fontId="23" fillId="2" borderId="0" xfId="0" applyFont="1" applyFill="1" applyBorder="1" applyAlignment="1" applyProtection="1">
      <alignment horizontal="center" vertical="center" wrapText="1"/>
      <protection/>
    </xf>
    <xf numFmtId="0" fontId="28" fillId="2" borderId="20" xfId="0" applyFont="1" applyFill="1" applyBorder="1" applyAlignment="1" applyProtection="1">
      <alignment horizontal="center" vertical="center"/>
      <protection/>
    </xf>
    <xf numFmtId="0" fontId="24" fillId="2" borderId="20" xfId="0" applyFont="1" applyFill="1" applyBorder="1" applyAlignment="1" applyProtection="1">
      <alignment horizontal="center" vertical="center" textRotation="90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2" borderId="12" xfId="0" applyFont="1" applyFill="1" applyBorder="1" applyAlignment="1" applyProtection="1">
      <alignment horizontal="center" vertical="center" wrapText="1"/>
      <protection/>
    </xf>
    <xf numFmtId="0" fontId="36" fillId="2" borderId="17" xfId="0" applyFont="1" applyFill="1" applyBorder="1" applyAlignment="1" applyProtection="1">
      <alignment horizontal="center" vertical="center" wrapText="1"/>
      <protection/>
    </xf>
    <xf numFmtId="0" fontId="36" fillId="2" borderId="16" xfId="0" applyFont="1" applyFill="1" applyBorder="1" applyAlignment="1" applyProtection="1">
      <alignment horizontal="center" vertical="center" wrapText="1"/>
      <protection/>
    </xf>
    <xf numFmtId="0" fontId="28" fillId="2" borderId="13" xfId="0" applyFont="1" applyFill="1" applyBorder="1" applyAlignment="1" applyProtection="1">
      <alignment horizontal="left" vertical="center" wrapTex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0" fontId="28" fillId="0" borderId="60" xfId="0" applyFont="1" applyFill="1" applyBorder="1" applyAlignment="1" applyProtection="1">
      <alignment horizontal="center" vertical="center" wrapText="1"/>
      <protection/>
    </xf>
    <xf numFmtId="0" fontId="28" fillId="0" borderId="61" xfId="0" applyFont="1" applyFill="1" applyBorder="1" applyAlignment="1" applyProtection="1">
      <alignment horizontal="left" vertical="center" wrapText="1"/>
      <protection/>
    </xf>
    <xf numFmtId="0" fontId="28" fillId="0" borderId="63" xfId="0" applyFont="1" applyFill="1" applyBorder="1" applyAlignment="1" applyProtection="1">
      <alignment horizontal="left" vertical="center" wrapText="1"/>
      <protection/>
    </xf>
    <xf numFmtId="0" fontId="28" fillId="0" borderId="64" xfId="0" applyFont="1" applyFill="1" applyBorder="1" applyAlignment="1" applyProtection="1">
      <alignment horizontal="left" vertical="center" wrapText="1"/>
      <protection/>
    </xf>
    <xf numFmtId="0" fontId="28" fillId="0" borderId="65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left" vertical="center" wrapText="1"/>
      <protection/>
    </xf>
    <xf numFmtId="0" fontId="28" fillId="0" borderId="62" xfId="0" applyFont="1" applyFill="1" applyBorder="1" applyAlignment="1" applyProtection="1">
      <alignment horizontal="left" vertical="center" wrapText="1"/>
      <protection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0" fontId="28" fillId="0" borderId="54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left" vertical="center" wrapText="1"/>
      <protection/>
    </xf>
    <xf numFmtId="0" fontId="24" fillId="0" borderId="54" xfId="0" applyFont="1" applyFill="1" applyBorder="1" applyAlignment="1" applyProtection="1">
      <alignment horizontal="left" vertical="center" wrapText="1"/>
      <protection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Функции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showGridLines="0" tabSelected="1" workbookViewId="0" topLeftCell="A1">
      <selection activeCell="A10" sqref="A10:D10"/>
    </sheetView>
  </sheetViews>
  <sheetFormatPr defaultColWidth="9.00390625" defaultRowHeight="12.75"/>
  <cols>
    <col min="1" max="1" width="18.75390625" style="8" customWidth="1"/>
    <col min="2" max="2" width="5.125" style="8" customWidth="1"/>
    <col min="3" max="3" width="7.625" style="8" customWidth="1"/>
    <col min="4" max="4" width="8.00390625" style="8" customWidth="1"/>
    <col min="5" max="5" width="12.25390625" style="8" customWidth="1"/>
    <col min="6" max="6" width="20.50390625" style="8" customWidth="1"/>
    <col min="7" max="7" width="14.125" style="8" customWidth="1"/>
    <col min="8" max="16384" width="9.00390625" style="8" customWidth="1"/>
  </cols>
  <sheetData>
    <row r="1" spans="1:7" s="2" customFormat="1" ht="18.75" customHeight="1">
      <c r="A1" s="3"/>
      <c r="B1" s="3"/>
      <c r="C1" s="3"/>
      <c r="D1" s="3"/>
      <c r="E1" s="3"/>
      <c r="F1" s="3"/>
      <c r="G1" s="3"/>
    </row>
    <row r="2" spans="1:7" s="2" customFormat="1" ht="27" customHeight="1">
      <c r="A2" s="245" t="s">
        <v>170</v>
      </c>
      <c r="B2" s="245"/>
      <c r="C2" s="245"/>
      <c r="D2" s="245"/>
      <c r="E2" s="245"/>
      <c r="F2" s="245"/>
      <c r="G2" s="245"/>
    </row>
    <row r="3" spans="1:7" s="2" customFormat="1" ht="58.5" customHeight="1">
      <c r="A3" s="3"/>
      <c r="B3" s="3"/>
      <c r="C3" s="3"/>
      <c r="D3" s="3"/>
      <c r="E3" s="3"/>
      <c r="F3" s="3"/>
      <c r="G3" s="3"/>
    </row>
    <row r="4" spans="1:7" ht="24" customHeight="1">
      <c r="A4" s="246" t="s">
        <v>166</v>
      </c>
      <c r="B4" s="246"/>
      <c r="C4" s="246"/>
      <c r="D4" s="246"/>
      <c r="E4" s="246"/>
      <c r="F4" s="246"/>
      <c r="G4" s="246"/>
    </row>
    <row r="5" spans="1:7" ht="24" customHeight="1">
      <c r="A5" s="246" t="s">
        <v>168</v>
      </c>
      <c r="B5" s="246"/>
      <c r="C5" s="246"/>
      <c r="D5" s="246"/>
      <c r="E5" s="246"/>
      <c r="F5" s="246"/>
      <c r="G5" s="246"/>
    </row>
    <row r="6" spans="1:7" ht="24" customHeight="1">
      <c r="A6" s="246" t="s">
        <v>169</v>
      </c>
      <c r="B6" s="246"/>
      <c r="C6" s="246"/>
      <c r="D6" s="246"/>
      <c r="E6" s="246"/>
      <c r="F6" s="246"/>
      <c r="G6" s="246"/>
    </row>
    <row r="7" spans="1:7" ht="11.25" customHeight="1">
      <c r="A7" s="7"/>
      <c r="B7" s="7"/>
      <c r="C7" s="7"/>
      <c r="D7" s="7"/>
      <c r="E7" s="7"/>
      <c r="F7" s="7"/>
      <c r="G7" s="7"/>
    </row>
    <row r="8" spans="1:7" ht="25.5" customHeight="1">
      <c r="A8" s="247" t="s">
        <v>62</v>
      </c>
      <c r="B8" s="247"/>
      <c r="C8" s="247"/>
      <c r="D8" s="247"/>
      <c r="E8" s="247"/>
      <c r="F8" s="247"/>
      <c r="G8" s="247"/>
    </row>
    <row r="9" spans="1:7" ht="33.75" customHeight="1">
      <c r="A9" s="7"/>
      <c r="B9" s="7"/>
      <c r="C9" s="7"/>
      <c r="D9" s="7"/>
      <c r="E9" s="7"/>
      <c r="F9" s="7"/>
      <c r="G9" s="7"/>
    </row>
    <row r="10" spans="1:7" ht="30.75" customHeight="1">
      <c r="A10" s="248" t="s">
        <v>94</v>
      </c>
      <c r="B10" s="248"/>
      <c r="C10" s="248"/>
      <c r="D10" s="248"/>
      <c r="E10" s="9" t="s">
        <v>201</v>
      </c>
      <c r="F10" s="252" t="s">
        <v>174</v>
      </c>
      <c r="G10" s="253"/>
    </row>
    <row r="11" spans="1:7" ht="54.75" customHeight="1">
      <c r="A11" s="249" t="s">
        <v>71</v>
      </c>
      <c r="B11" s="249"/>
      <c r="C11" s="249"/>
      <c r="D11" s="249"/>
      <c r="E11" s="10" t="s">
        <v>78</v>
      </c>
      <c r="F11" s="250" t="s">
        <v>88</v>
      </c>
      <c r="G11" s="251"/>
    </row>
    <row r="12" spans="1:7" ht="34.5" customHeight="1">
      <c r="A12" s="249" t="s">
        <v>72</v>
      </c>
      <c r="B12" s="249"/>
      <c r="C12" s="249"/>
      <c r="D12" s="249"/>
      <c r="E12" s="10" t="s">
        <v>78</v>
      </c>
      <c r="F12" s="240" t="s">
        <v>167</v>
      </c>
      <c r="G12" s="241"/>
    </row>
    <row r="13" spans="1:7" ht="34.5" customHeight="1">
      <c r="A13" s="249" t="s">
        <v>73</v>
      </c>
      <c r="B13" s="249"/>
      <c r="C13" s="249"/>
      <c r="D13" s="249"/>
      <c r="E13" s="10" t="s">
        <v>80</v>
      </c>
      <c r="F13" s="243" t="s">
        <v>70</v>
      </c>
      <c r="G13" s="244"/>
    </row>
    <row r="14" spans="1:7" ht="54.75" customHeight="1">
      <c r="A14" s="249" t="s">
        <v>74</v>
      </c>
      <c r="B14" s="249"/>
      <c r="C14" s="249"/>
      <c r="D14" s="249"/>
      <c r="E14" s="10" t="s">
        <v>78</v>
      </c>
      <c r="F14" s="243"/>
      <c r="G14" s="244"/>
    </row>
    <row r="15" spans="1:7" ht="45" customHeight="1">
      <c r="A15" s="249" t="s">
        <v>75</v>
      </c>
      <c r="B15" s="249"/>
      <c r="C15" s="249"/>
      <c r="D15" s="249"/>
      <c r="E15" s="10" t="s">
        <v>79</v>
      </c>
      <c r="F15" s="243"/>
      <c r="G15" s="244"/>
    </row>
    <row r="16" spans="1:7" ht="54.75" customHeight="1">
      <c r="A16" s="249" t="s">
        <v>76</v>
      </c>
      <c r="B16" s="249"/>
      <c r="C16" s="249"/>
      <c r="D16" s="249"/>
      <c r="E16" s="10" t="s">
        <v>78</v>
      </c>
      <c r="F16" s="243"/>
      <c r="G16" s="244"/>
    </row>
    <row r="17" spans="1:7" ht="45" customHeight="1">
      <c r="A17" s="249" t="s">
        <v>77</v>
      </c>
      <c r="B17" s="249"/>
      <c r="C17" s="249"/>
      <c r="D17" s="249"/>
      <c r="E17" s="10" t="s">
        <v>178</v>
      </c>
      <c r="F17" s="243"/>
      <c r="G17" s="244"/>
    </row>
    <row r="18" spans="1:7" ht="63" customHeight="1" thickBot="1">
      <c r="A18" s="7"/>
      <c r="B18" s="7"/>
      <c r="C18" s="7"/>
      <c r="D18" s="7"/>
      <c r="E18" s="7"/>
      <c r="F18" s="7"/>
      <c r="G18" s="7"/>
    </row>
    <row r="19" spans="1:7" s="2" customFormat="1" ht="24" customHeight="1">
      <c r="A19" s="11" t="s">
        <v>179</v>
      </c>
      <c r="B19" s="4"/>
      <c r="C19" s="4"/>
      <c r="D19" s="4"/>
      <c r="E19" s="4"/>
      <c r="F19" s="4"/>
      <c r="G19" s="5"/>
    </row>
    <row r="20" spans="1:7" s="2" customFormat="1" ht="24" customHeight="1">
      <c r="A20" s="12" t="s">
        <v>182</v>
      </c>
      <c r="B20" s="18" t="s">
        <v>69</v>
      </c>
      <c r="C20" s="13"/>
      <c r="D20" s="13"/>
      <c r="E20" s="13"/>
      <c r="F20" s="13"/>
      <c r="G20" s="14"/>
    </row>
    <row r="21" spans="1:7" s="2" customFormat="1" ht="24" customHeight="1">
      <c r="A21" s="12" t="s">
        <v>181</v>
      </c>
      <c r="B21" s="18" t="s">
        <v>23</v>
      </c>
      <c r="C21" s="13"/>
      <c r="D21" s="13"/>
      <c r="E21" s="13"/>
      <c r="F21" s="13"/>
      <c r="G21" s="14"/>
    </row>
    <row r="22" spans="1:7" s="2" customFormat="1" ht="24" customHeight="1">
      <c r="A22" s="15"/>
      <c r="B22" s="16"/>
      <c r="C22" s="16"/>
      <c r="D22" s="16"/>
      <c r="E22" s="16"/>
      <c r="F22" s="16"/>
      <c r="G22" s="17"/>
    </row>
    <row r="23" spans="1:7" s="2" customFormat="1" ht="14.25" thickBot="1">
      <c r="A23" s="254" t="s">
        <v>180</v>
      </c>
      <c r="B23" s="255"/>
      <c r="C23" s="255"/>
      <c r="D23" s="255"/>
      <c r="E23" s="255"/>
      <c r="F23" s="255"/>
      <c r="G23" s="242"/>
    </row>
    <row r="24" spans="1:7" ht="15.75">
      <c r="A24" s="7"/>
      <c r="B24" s="7"/>
      <c r="C24" s="7"/>
      <c r="D24" s="7"/>
      <c r="E24" s="7"/>
      <c r="F24" s="7"/>
      <c r="G24" s="7"/>
    </row>
  </sheetData>
  <sheetProtection password="CE28" sheet="1" objects="1"/>
  <mergeCells count="18"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  <mergeCell ref="A8:G8"/>
    <mergeCell ref="A10:D10"/>
    <mergeCell ref="A11:D11"/>
    <mergeCell ref="F11:G11"/>
    <mergeCell ref="A2:G2"/>
    <mergeCell ref="A4:G4"/>
    <mergeCell ref="A5:G5"/>
    <mergeCell ref="A6:G6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43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A2" sqref="A2:C3"/>
    </sheetView>
  </sheetViews>
  <sheetFormatPr defaultColWidth="9.00390625" defaultRowHeight="12.75"/>
  <cols>
    <col min="1" max="1" width="4.375" style="34" customWidth="1"/>
    <col min="2" max="2" width="3.75390625" style="34" customWidth="1"/>
    <col min="3" max="3" width="43.00390625" style="34" customWidth="1"/>
    <col min="4" max="4" width="3.00390625" style="34" customWidth="1"/>
    <col min="5" max="5" width="9.125" style="34" customWidth="1"/>
    <col min="6" max="6" width="9.875" style="34" customWidth="1"/>
    <col min="7" max="7" width="10.00390625" style="34" customWidth="1"/>
    <col min="8" max="8" width="9.875" style="34" customWidth="1"/>
    <col min="9" max="9" width="7.50390625" style="34" customWidth="1"/>
    <col min="10" max="10" width="9.375" style="34" customWidth="1"/>
    <col min="11" max="16384" width="9.00390625" style="34" customWidth="1"/>
  </cols>
  <sheetData>
    <row r="1" spans="1:34" ht="16.5" thickBot="1">
      <c r="A1" s="230" t="s">
        <v>127</v>
      </c>
      <c r="B1" s="230"/>
      <c r="C1" s="230"/>
      <c r="D1" s="230"/>
      <c r="E1" s="230"/>
      <c r="F1" s="230"/>
      <c r="G1" s="230"/>
      <c r="H1" s="230"/>
      <c r="I1" s="230"/>
      <c r="J1" s="23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68.25" customHeight="1">
      <c r="A2" s="260"/>
      <c r="B2" s="261"/>
      <c r="C2" s="262"/>
      <c r="D2" s="256" t="s">
        <v>165</v>
      </c>
      <c r="E2" s="233" t="s">
        <v>204</v>
      </c>
      <c r="F2" s="234"/>
      <c r="G2" s="233" t="s">
        <v>128</v>
      </c>
      <c r="H2" s="234"/>
      <c r="I2" s="233" t="s">
        <v>212</v>
      </c>
      <c r="J2" s="234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60" customHeight="1" thickBot="1">
      <c r="A3" s="263"/>
      <c r="B3" s="264"/>
      <c r="C3" s="265"/>
      <c r="D3" s="257"/>
      <c r="E3" s="147" t="s">
        <v>129</v>
      </c>
      <c r="F3" s="37" t="s">
        <v>183</v>
      </c>
      <c r="G3" s="147" t="s">
        <v>129</v>
      </c>
      <c r="H3" s="37" t="s">
        <v>183</v>
      </c>
      <c r="I3" s="147" t="s">
        <v>129</v>
      </c>
      <c r="J3" s="37" t="s">
        <v>132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3.5" thickBot="1">
      <c r="A4" s="229" t="s">
        <v>161</v>
      </c>
      <c r="B4" s="225"/>
      <c r="C4" s="226"/>
      <c r="D4" s="157" t="s">
        <v>162</v>
      </c>
      <c r="E4" s="158">
        <v>1</v>
      </c>
      <c r="F4" s="155">
        <v>2</v>
      </c>
      <c r="G4" s="159">
        <v>3</v>
      </c>
      <c r="H4" s="156">
        <v>4</v>
      </c>
      <c r="I4" s="158">
        <v>5</v>
      </c>
      <c r="J4" s="156">
        <v>6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ht="82.5" customHeight="1">
      <c r="A5" s="266" t="s">
        <v>133</v>
      </c>
      <c r="B5" s="267"/>
      <c r="C5" s="268"/>
      <c r="D5" s="139">
        <v>1</v>
      </c>
      <c r="E5" s="45"/>
      <c r="F5" s="46"/>
      <c r="G5" s="45"/>
      <c r="H5" s="46"/>
      <c r="I5" s="45"/>
      <c r="J5" s="46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15.75">
      <c r="A6" s="228" t="s">
        <v>99</v>
      </c>
      <c r="B6" s="232" t="s">
        <v>134</v>
      </c>
      <c r="C6" s="227"/>
      <c r="D6" s="139">
        <v>2</v>
      </c>
      <c r="E6" s="48"/>
      <c r="F6" s="47"/>
      <c r="G6" s="48"/>
      <c r="H6" s="47"/>
      <c r="I6" s="48"/>
      <c r="J6" s="47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33" customHeight="1">
      <c r="A7" s="228"/>
      <c r="B7" s="231" t="s">
        <v>218</v>
      </c>
      <c r="C7" s="41" t="s">
        <v>153</v>
      </c>
      <c r="D7" s="139">
        <v>3</v>
      </c>
      <c r="E7" s="48"/>
      <c r="F7" s="47"/>
      <c r="G7" s="48"/>
      <c r="H7" s="47"/>
      <c r="I7" s="48"/>
      <c r="J7" s="4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33" customHeight="1">
      <c r="A8" s="228"/>
      <c r="B8" s="231"/>
      <c r="C8" s="41" t="s">
        <v>135</v>
      </c>
      <c r="D8" s="139">
        <v>4</v>
      </c>
      <c r="E8" s="48"/>
      <c r="F8" s="47"/>
      <c r="G8" s="48"/>
      <c r="H8" s="47"/>
      <c r="I8" s="48"/>
      <c r="J8" s="4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5.75">
      <c r="A9" s="228"/>
      <c r="B9" s="231"/>
      <c r="C9" s="41" t="s">
        <v>136</v>
      </c>
      <c r="D9" s="139">
        <v>5</v>
      </c>
      <c r="E9" s="48"/>
      <c r="F9" s="47"/>
      <c r="G9" s="48"/>
      <c r="H9" s="47"/>
      <c r="I9" s="48"/>
      <c r="J9" s="4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15.75">
      <c r="A10" s="228"/>
      <c r="B10" s="231"/>
      <c r="C10" s="41" t="s">
        <v>137</v>
      </c>
      <c r="D10" s="139">
        <v>6</v>
      </c>
      <c r="E10" s="48"/>
      <c r="F10" s="47"/>
      <c r="G10" s="48"/>
      <c r="H10" s="47"/>
      <c r="I10" s="48"/>
      <c r="J10" s="47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32.25" customHeight="1">
      <c r="A11" s="228"/>
      <c r="B11" s="231"/>
      <c r="C11" s="41" t="s">
        <v>138</v>
      </c>
      <c r="D11" s="139">
        <v>7</v>
      </c>
      <c r="E11" s="48"/>
      <c r="F11" s="47"/>
      <c r="G11" s="48"/>
      <c r="H11" s="47"/>
      <c r="I11" s="48"/>
      <c r="J11" s="4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32.25" customHeight="1">
      <c r="A12" s="228"/>
      <c r="B12" s="232" t="s">
        <v>139</v>
      </c>
      <c r="C12" s="227"/>
      <c r="D12" s="139">
        <v>8</v>
      </c>
      <c r="E12" s="48"/>
      <c r="F12" s="47"/>
      <c r="G12" s="48"/>
      <c r="H12" s="47"/>
      <c r="I12" s="48"/>
      <c r="J12" s="47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32.25" customHeight="1">
      <c r="A13" s="228"/>
      <c r="B13" s="231" t="s">
        <v>218</v>
      </c>
      <c r="C13" s="41" t="s">
        <v>154</v>
      </c>
      <c r="D13" s="139">
        <v>9</v>
      </c>
      <c r="E13" s="48"/>
      <c r="F13" s="47"/>
      <c r="G13" s="48"/>
      <c r="H13" s="47"/>
      <c r="I13" s="48"/>
      <c r="J13" s="47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32.25" customHeight="1">
      <c r="A14" s="228"/>
      <c r="B14" s="231"/>
      <c r="C14" s="41" t="s">
        <v>155</v>
      </c>
      <c r="D14" s="139">
        <v>10</v>
      </c>
      <c r="E14" s="48"/>
      <c r="F14" s="47"/>
      <c r="G14" s="48"/>
      <c r="H14" s="47"/>
      <c r="I14" s="48"/>
      <c r="J14" s="47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32.25" customHeight="1">
      <c r="A15" s="228"/>
      <c r="B15" s="231"/>
      <c r="C15" s="41" t="s">
        <v>156</v>
      </c>
      <c r="D15" s="139">
        <v>11</v>
      </c>
      <c r="E15" s="48"/>
      <c r="F15" s="47"/>
      <c r="G15" s="48"/>
      <c r="H15" s="47"/>
      <c r="I15" s="48"/>
      <c r="J15" s="47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32.25" customHeight="1">
      <c r="A16" s="228"/>
      <c r="B16" s="231"/>
      <c r="C16" s="41" t="s">
        <v>157</v>
      </c>
      <c r="D16" s="139">
        <v>12</v>
      </c>
      <c r="E16" s="48"/>
      <c r="F16" s="47"/>
      <c r="G16" s="48"/>
      <c r="H16" s="47"/>
      <c r="I16" s="48"/>
      <c r="J16" s="47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63.75" customHeight="1">
      <c r="A17" s="259" t="s">
        <v>158</v>
      </c>
      <c r="B17" s="232"/>
      <c r="C17" s="227"/>
      <c r="D17" s="139">
        <v>13</v>
      </c>
      <c r="E17" s="48"/>
      <c r="F17" s="47"/>
      <c r="G17" s="48"/>
      <c r="H17" s="47"/>
      <c r="I17" s="48"/>
      <c r="J17" s="47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15.75">
      <c r="A18" s="228" t="s">
        <v>99</v>
      </c>
      <c r="B18" s="232" t="s">
        <v>134</v>
      </c>
      <c r="C18" s="227"/>
      <c r="D18" s="139">
        <v>14</v>
      </c>
      <c r="E18" s="48"/>
      <c r="F18" s="47"/>
      <c r="G18" s="48"/>
      <c r="H18" s="47"/>
      <c r="I18" s="48"/>
      <c r="J18" s="47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33" customHeight="1">
      <c r="A19" s="228"/>
      <c r="B19" s="231" t="s">
        <v>218</v>
      </c>
      <c r="C19" s="41" t="s">
        <v>153</v>
      </c>
      <c r="D19" s="139">
        <v>15</v>
      </c>
      <c r="E19" s="48"/>
      <c r="F19" s="47"/>
      <c r="G19" s="48"/>
      <c r="H19" s="47"/>
      <c r="I19" s="48"/>
      <c r="J19" s="47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ht="33" customHeight="1">
      <c r="A20" s="228"/>
      <c r="B20" s="231"/>
      <c r="C20" s="41" t="s">
        <v>135</v>
      </c>
      <c r="D20" s="139">
        <v>16</v>
      </c>
      <c r="E20" s="48"/>
      <c r="F20" s="47"/>
      <c r="G20" s="48"/>
      <c r="H20" s="47"/>
      <c r="I20" s="48"/>
      <c r="J20" s="4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15.75">
      <c r="A21" s="228"/>
      <c r="B21" s="231"/>
      <c r="C21" s="41" t="s">
        <v>136</v>
      </c>
      <c r="D21" s="139">
        <v>17</v>
      </c>
      <c r="E21" s="48"/>
      <c r="F21" s="47"/>
      <c r="G21" s="48"/>
      <c r="H21" s="47"/>
      <c r="I21" s="48"/>
      <c r="J21" s="4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ht="15.75">
      <c r="A22" s="228"/>
      <c r="B22" s="231"/>
      <c r="C22" s="41" t="s">
        <v>137</v>
      </c>
      <c r="D22" s="139">
        <v>18</v>
      </c>
      <c r="E22" s="48"/>
      <c r="F22" s="47"/>
      <c r="G22" s="48"/>
      <c r="H22" s="47"/>
      <c r="I22" s="48"/>
      <c r="J22" s="47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32.25" customHeight="1">
      <c r="A23" s="228"/>
      <c r="B23" s="231"/>
      <c r="C23" s="41" t="s">
        <v>138</v>
      </c>
      <c r="D23" s="139">
        <v>19</v>
      </c>
      <c r="E23" s="48"/>
      <c r="F23" s="47"/>
      <c r="G23" s="48"/>
      <c r="H23" s="47"/>
      <c r="I23" s="48"/>
      <c r="J23" s="47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32.25" customHeight="1">
      <c r="A24" s="228"/>
      <c r="B24" s="232" t="s">
        <v>139</v>
      </c>
      <c r="C24" s="227"/>
      <c r="D24" s="139">
        <v>20</v>
      </c>
      <c r="E24" s="48"/>
      <c r="F24" s="47"/>
      <c r="G24" s="48"/>
      <c r="H24" s="47"/>
      <c r="I24" s="48"/>
      <c r="J24" s="4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32.25" customHeight="1">
      <c r="A25" s="228"/>
      <c r="B25" s="231" t="s">
        <v>218</v>
      </c>
      <c r="C25" s="41" t="s">
        <v>154</v>
      </c>
      <c r="D25" s="139">
        <v>21</v>
      </c>
      <c r="E25" s="48"/>
      <c r="F25" s="47"/>
      <c r="G25" s="48"/>
      <c r="H25" s="47"/>
      <c r="I25" s="48"/>
      <c r="J25" s="47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32.25" customHeight="1">
      <c r="A26" s="228"/>
      <c r="B26" s="231"/>
      <c r="C26" s="41" t="s">
        <v>155</v>
      </c>
      <c r="D26" s="139">
        <v>22</v>
      </c>
      <c r="E26" s="48"/>
      <c r="F26" s="47"/>
      <c r="G26" s="48"/>
      <c r="H26" s="47"/>
      <c r="I26" s="48"/>
      <c r="J26" s="47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ht="32.25" customHeight="1">
      <c r="A27" s="228"/>
      <c r="B27" s="231"/>
      <c r="C27" s="41" t="s">
        <v>156</v>
      </c>
      <c r="D27" s="139">
        <v>23</v>
      </c>
      <c r="E27" s="48"/>
      <c r="F27" s="47"/>
      <c r="G27" s="48"/>
      <c r="H27" s="47"/>
      <c r="I27" s="48"/>
      <c r="J27" s="47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ht="32.25" customHeight="1">
      <c r="A28" s="228"/>
      <c r="B28" s="231"/>
      <c r="C28" s="41" t="s">
        <v>157</v>
      </c>
      <c r="D28" s="139">
        <v>24</v>
      </c>
      <c r="E28" s="48"/>
      <c r="F28" s="47"/>
      <c r="G28" s="48"/>
      <c r="H28" s="47"/>
      <c r="I28" s="48"/>
      <c r="J28" s="47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ht="32.25" customHeight="1">
      <c r="A29" s="239" t="s">
        <v>140</v>
      </c>
      <c r="B29" s="237"/>
      <c r="C29" s="238"/>
      <c r="D29" s="139">
        <v>25</v>
      </c>
      <c r="E29" s="48"/>
      <c r="F29" s="47"/>
      <c r="G29" s="48"/>
      <c r="H29" s="47"/>
      <c r="I29" s="48">
        <v>35</v>
      </c>
      <c r="J29" s="47">
        <v>35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ht="15.75">
      <c r="A30" s="228" t="s">
        <v>99</v>
      </c>
      <c r="B30" s="237" t="s">
        <v>141</v>
      </c>
      <c r="C30" s="238"/>
      <c r="D30" s="142">
        <v>26</v>
      </c>
      <c r="E30" s="48"/>
      <c r="F30" s="47"/>
      <c r="G30" s="48"/>
      <c r="H30" s="47"/>
      <c r="I30" s="48">
        <v>24</v>
      </c>
      <c r="J30" s="47">
        <v>24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ht="15.75">
      <c r="A31" s="228"/>
      <c r="B31" s="237" t="s">
        <v>142</v>
      </c>
      <c r="C31" s="238"/>
      <c r="D31" s="139">
        <v>27</v>
      </c>
      <c r="E31" s="48"/>
      <c r="F31" s="47"/>
      <c r="G31" s="48"/>
      <c r="H31" s="47"/>
      <c r="I31" s="48">
        <v>4</v>
      </c>
      <c r="J31" s="47">
        <v>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ht="15.75">
      <c r="A32" s="228"/>
      <c r="B32" s="237" t="s">
        <v>143</v>
      </c>
      <c r="C32" s="238"/>
      <c r="D32" s="139">
        <v>28</v>
      </c>
      <c r="E32" s="48"/>
      <c r="F32" s="47"/>
      <c r="G32" s="48"/>
      <c r="H32" s="47"/>
      <c r="I32" s="48"/>
      <c r="J32" s="4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ht="15.75">
      <c r="A33" s="228"/>
      <c r="B33" s="237" t="s">
        <v>144</v>
      </c>
      <c r="C33" s="238"/>
      <c r="D33" s="139">
        <v>29</v>
      </c>
      <c r="E33" s="48"/>
      <c r="F33" s="47"/>
      <c r="G33" s="48"/>
      <c r="H33" s="47"/>
      <c r="I33" s="48">
        <v>1</v>
      </c>
      <c r="J33" s="47">
        <v>1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ht="15.75">
      <c r="A34" s="228"/>
      <c r="B34" s="237" t="s">
        <v>145</v>
      </c>
      <c r="C34" s="238"/>
      <c r="D34" s="139">
        <v>30</v>
      </c>
      <c r="E34" s="48"/>
      <c r="F34" s="47"/>
      <c r="G34" s="48"/>
      <c r="H34" s="47"/>
      <c r="I34" s="48"/>
      <c r="J34" s="47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ht="15.75">
      <c r="A35" s="228"/>
      <c r="B35" s="237" t="s">
        <v>146</v>
      </c>
      <c r="C35" s="238"/>
      <c r="D35" s="139">
        <v>31</v>
      </c>
      <c r="E35" s="48"/>
      <c r="F35" s="47"/>
      <c r="G35" s="48"/>
      <c r="H35" s="47"/>
      <c r="I35" s="48">
        <v>1</v>
      </c>
      <c r="J35" s="47">
        <v>1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ht="15.75">
      <c r="A36" s="228"/>
      <c r="B36" s="237" t="s">
        <v>149</v>
      </c>
      <c r="C36" s="238"/>
      <c r="D36" s="139">
        <v>32</v>
      </c>
      <c r="E36" s="48"/>
      <c r="F36" s="47"/>
      <c r="G36" s="48"/>
      <c r="H36" s="47"/>
      <c r="I36" s="48">
        <v>1</v>
      </c>
      <c r="J36" s="47">
        <v>1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ht="15.75">
      <c r="A37" s="228"/>
      <c r="B37" s="237" t="s">
        <v>150</v>
      </c>
      <c r="C37" s="238"/>
      <c r="D37" s="139">
        <v>33</v>
      </c>
      <c r="E37" s="48"/>
      <c r="F37" s="47"/>
      <c r="G37" s="48"/>
      <c r="H37" s="47"/>
      <c r="I37" s="48">
        <v>1</v>
      </c>
      <c r="J37" s="47">
        <v>1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ht="15.75">
      <c r="A38" s="228"/>
      <c r="B38" s="237" t="s">
        <v>151</v>
      </c>
      <c r="C38" s="238"/>
      <c r="D38" s="139">
        <v>34</v>
      </c>
      <c r="E38" s="48"/>
      <c r="F38" s="47"/>
      <c r="G38" s="48"/>
      <c r="H38" s="47"/>
      <c r="I38" s="48">
        <v>2</v>
      </c>
      <c r="J38" s="47">
        <v>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ht="15.75">
      <c r="A39" s="228"/>
      <c r="B39" s="237" t="s">
        <v>152</v>
      </c>
      <c r="C39" s="238"/>
      <c r="D39" s="139">
        <v>35</v>
      </c>
      <c r="E39" s="48"/>
      <c r="F39" s="47"/>
      <c r="G39" s="48"/>
      <c r="H39" s="47"/>
      <c r="I39" s="48"/>
      <c r="J39" s="47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ht="15.75">
      <c r="A40" s="228"/>
      <c r="B40" s="237" t="s">
        <v>148</v>
      </c>
      <c r="C40" s="238"/>
      <c r="D40" s="139">
        <v>36</v>
      </c>
      <c r="E40" s="48"/>
      <c r="F40" s="47"/>
      <c r="G40" s="48"/>
      <c r="H40" s="47"/>
      <c r="I40" s="48"/>
      <c r="J40" s="47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ht="32.25" customHeight="1" thickBot="1">
      <c r="A41" s="258"/>
      <c r="B41" s="235" t="s">
        <v>147</v>
      </c>
      <c r="C41" s="236"/>
      <c r="D41" s="157">
        <v>37</v>
      </c>
      <c r="E41" s="51"/>
      <c r="F41" s="129"/>
      <c r="G41" s="51"/>
      <c r="H41" s="129"/>
      <c r="I41" s="51">
        <v>1</v>
      </c>
      <c r="J41" s="129">
        <v>1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0:34" ht="19.5" customHeight="1">
      <c r="J42" s="162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5:34" ht="19.5" customHeight="1">
      <c r="E43" s="49"/>
      <c r="F43" s="49"/>
      <c r="G43" s="49"/>
      <c r="H43" s="49"/>
      <c r="I43" s="49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</sheetData>
  <sheetProtection password="CE28" sheet="1" objects="1"/>
  <mergeCells count="33">
    <mergeCell ref="A17:C17"/>
    <mergeCell ref="B33:C33"/>
    <mergeCell ref="B18:C18"/>
    <mergeCell ref="A2:C3"/>
    <mergeCell ref="A18:A28"/>
    <mergeCell ref="B19:B23"/>
    <mergeCell ref="B24:C24"/>
    <mergeCell ref="B25:B28"/>
    <mergeCell ref="A5:C5"/>
    <mergeCell ref="B34:C34"/>
    <mergeCell ref="A30:A41"/>
    <mergeCell ref="B35:C35"/>
    <mergeCell ref="B30:C30"/>
    <mergeCell ref="A1:J1"/>
    <mergeCell ref="B7:B11"/>
    <mergeCell ref="B12:C12"/>
    <mergeCell ref="A6:A16"/>
    <mergeCell ref="B6:C6"/>
    <mergeCell ref="B13:B16"/>
    <mergeCell ref="I2:J2"/>
    <mergeCell ref="G2:H2"/>
    <mergeCell ref="A4:C4"/>
    <mergeCell ref="D2:D3"/>
    <mergeCell ref="E2:F2"/>
    <mergeCell ref="B41:C41"/>
    <mergeCell ref="B37:C37"/>
    <mergeCell ref="B38:C38"/>
    <mergeCell ref="B39:C39"/>
    <mergeCell ref="B40:C40"/>
    <mergeCell ref="A29:C29"/>
    <mergeCell ref="B31:C31"/>
    <mergeCell ref="B36:C36"/>
    <mergeCell ref="B32:C32"/>
  </mergeCells>
  <dataValidations count="1">
    <dataValidation type="whole" operator="notBetween" allowBlank="1" showInputMessage="1" showErrorMessage="1" errorTitle="Робота органів слідства" sqref="E5:J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29"/>
  <sheetViews>
    <sheetView showGridLines="0"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C1"/>
    </sheetView>
  </sheetViews>
  <sheetFormatPr defaultColWidth="9.00390625" defaultRowHeight="12.75"/>
  <cols>
    <col min="1" max="1" width="4.375" style="34" customWidth="1"/>
    <col min="2" max="2" width="3.75390625" style="34" customWidth="1"/>
    <col min="3" max="3" width="36.875" style="34" customWidth="1"/>
    <col min="4" max="4" width="3.00390625" style="34" customWidth="1"/>
    <col min="5" max="10" width="7.75390625" style="34" customWidth="1"/>
    <col min="11" max="11" width="10.25390625" style="34" customWidth="1"/>
    <col min="12" max="12" width="9.25390625" style="34" customWidth="1"/>
    <col min="13" max="16384" width="9.00390625" style="34" customWidth="1"/>
  </cols>
  <sheetData>
    <row r="1" spans="1:67" ht="13.5" thickBot="1">
      <c r="A1" s="272" t="s">
        <v>161</v>
      </c>
      <c r="B1" s="273"/>
      <c r="C1" s="274"/>
      <c r="D1" s="138" t="s">
        <v>162</v>
      </c>
      <c r="E1" s="169">
        <v>1</v>
      </c>
      <c r="F1" s="161">
        <v>2</v>
      </c>
      <c r="G1" s="160">
        <v>3</v>
      </c>
      <c r="H1" s="168">
        <v>4</v>
      </c>
      <c r="I1" s="169">
        <v>5</v>
      </c>
      <c r="J1" s="168">
        <v>6</v>
      </c>
      <c r="K1" s="38"/>
      <c r="L1" s="31"/>
      <c r="M1" s="31"/>
      <c r="N1" s="31"/>
      <c r="O1" s="31"/>
      <c r="P1" s="31"/>
      <c r="Q1" s="31"/>
      <c r="R1" s="31"/>
      <c r="S1" s="3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</row>
    <row r="2" spans="1:67" ht="21.75" customHeight="1">
      <c r="A2" s="228" t="s">
        <v>99</v>
      </c>
      <c r="B2" s="232" t="s">
        <v>134</v>
      </c>
      <c r="C2" s="227"/>
      <c r="D2" s="139">
        <v>38</v>
      </c>
      <c r="E2" s="48"/>
      <c r="F2" s="47"/>
      <c r="G2" s="48"/>
      <c r="H2" s="47"/>
      <c r="I2" s="48">
        <v>27</v>
      </c>
      <c r="J2" s="47">
        <v>27</v>
      </c>
      <c r="K2" s="39"/>
      <c r="L2" s="40"/>
      <c r="M2" s="31"/>
      <c r="N2" s="31"/>
      <c r="O2" s="31"/>
      <c r="P2" s="31"/>
      <c r="Q2" s="31"/>
      <c r="R2" s="31"/>
      <c r="S2" s="32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</row>
    <row r="3" spans="1:67" ht="35.25" customHeight="1">
      <c r="A3" s="228"/>
      <c r="B3" s="231" t="s">
        <v>218</v>
      </c>
      <c r="C3" s="41" t="s">
        <v>153</v>
      </c>
      <c r="D3" s="139">
        <v>39</v>
      </c>
      <c r="E3" s="48"/>
      <c r="F3" s="47"/>
      <c r="G3" s="48"/>
      <c r="H3" s="47"/>
      <c r="I3" s="48">
        <v>8</v>
      </c>
      <c r="J3" s="47">
        <v>8</v>
      </c>
      <c r="K3" s="39"/>
      <c r="L3" s="40"/>
      <c r="M3" s="31"/>
      <c r="N3" s="31"/>
      <c r="O3" s="31"/>
      <c r="P3" s="31"/>
      <c r="Q3" s="31"/>
      <c r="R3" s="31"/>
      <c r="S3" s="32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</row>
    <row r="4" spans="1:67" ht="35.25" customHeight="1">
      <c r="A4" s="228"/>
      <c r="B4" s="231"/>
      <c r="C4" s="41" t="s">
        <v>135</v>
      </c>
      <c r="D4" s="139">
        <v>40</v>
      </c>
      <c r="E4" s="48"/>
      <c r="F4" s="47"/>
      <c r="G4" s="48"/>
      <c r="H4" s="47"/>
      <c r="I4" s="48">
        <v>9</v>
      </c>
      <c r="J4" s="47">
        <v>9</v>
      </c>
      <c r="K4" s="39"/>
      <c r="L4" s="40"/>
      <c r="M4" s="31"/>
      <c r="N4" s="31"/>
      <c r="O4" s="31"/>
      <c r="P4" s="31"/>
      <c r="Q4" s="31"/>
      <c r="R4" s="31"/>
      <c r="S4" s="32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1:67" ht="21.75" customHeight="1">
      <c r="A5" s="228"/>
      <c r="B5" s="231"/>
      <c r="C5" s="41" t="s">
        <v>136</v>
      </c>
      <c r="D5" s="139">
        <v>41</v>
      </c>
      <c r="E5" s="48"/>
      <c r="F5" s="47"/>
      <c r="G5" s="48"/>
      <c r="H5" s="47"/>
      <c r="I5" s="48">
        <v>3</v>
      </c>
      <c r="J5" s="47">
        <v>3</v>
      </c>
      <c r="K5" s="39"/>
      <c r="L5" s="40"/>
      <c r="M5" s="31"/>
      <c r="N5" s="31"/>
      <c r="O5" s="31"/>
      <c r="P5" s="31"/>
      <c r="Q5" s="31"/>
      <c r="R5" s="31"/>
      <c r="S5" s="32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</row>
    <row r="6" spans="1:67" ht="21.75" customHeight="1">
      <c r="A6" s="228"/>
      <c r="B6" s="231"/>
      <c r="C6" s="41" t="s">
        <v>137</v>
      </c>
      <c r="D6" s="139">
        <v>42</v>
      </c>
      <c r="E6" s="48"/>
      <c r="F6" s="47"/>
      <c r="G6" s="48"/>
      <c r="H6" s="47"/>
      <c r="I6" s="48">
        <v>3</v>
      </c>
      <c r="J6" s="47">
        <v>3</v>
      </c>
      <c r="K6" s="39"/>
      <c r="L6" s="40"/>
      <c r="M6" s="31"/>
      <c r="N6" s="31"/>
      <c r="O6" s="31"/>
      <c r="P6" s="31"/>
      <c r="Q6" s="31"/>
      <c r="R6" s="31"/>
      <c r="S6" s="32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ht="35.25" customHeight="1">
      <c r="A7" s="228"/>
      <c r="B7" s="231"/>
      <c r="C7" s="41" t="s">
        <v>138</v>
      </c>
      <c r="D7" s="139">
        <v>43</v>
      </c>
      <c r="E7" s="48"/>
      <c r="F7" s="47"/>
      <c r="G7" s="48"/>
      <c r="H7" s="47"/>
      <c r="I7" s="48">
        <v>4</v>
      </c>
      <c r="J7" s="47">
        <v>4</v>
      </c>
      <c r="K7" s="39"/>
      <c r="L7" s="40"/>
      <c r="M7" s="31"/>
      <c r="N7" s="31"/>
      <c r="O7" s="31"/>
      <c r="P7" s="31"/>
      <c r="Q7" s="31"/>
      <c r="R7" s="31"/>
      <c r="S7" s="32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</row>
    <row r="8" spans="1:67" ht="35.25" customHeight="1">
      <c r="A8" s="228"/>
      <c r="B8" s="232" t="s">
        <v>139</v>
      </c>
      <c r="C8" s="227"/>
      <c r="D8" s="139">
        <v>44</v>
      </c>
      <c r="E8" s="48"/>
      <c r="F8" s="47"/>
      <c r="G8" s="48"/>
      <c r="H8" s="47"/>
      <c r="I8" s="48">
        <v>8</v>
      </c>
      <c r="J8" s="47">
        <v>8</v>
      </c>
      <c r="K8" s="39"/>
      <c r="L8" s="40"/>
      <c r="M8" s="31"/>
      <c r="N8" s="31"/>
      <c r="O8" s="31"/>
      <c r="P8" s="31"/>
      <c r="Q8" s="31"/>
      <c r="R8" s="31"/>
      <c r="S8" s="32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</row>
    <row r="9" spans="1:67" ht="35.25" customHeight="1">
      <c r="A9" s="228"/>
      <c r="B9" s="231" t="s">
        <v>218</v>
      </c>
      <c r="C9" s="41" t="s">
        <v>154</v>
      </c>
      <c r="D9" s="139">
        <v>45</v>
      </c>
      <c r="E9" s="48"/>
      <c r="F9" s="47"/>
      <c r="G9" s="48"/>
      <c r="H9" s="47"/>
      <c r="I9" s="48">
        <v>3</v>
      </c>
      <c r="J9" s="47">
        <v>3</v>
      </c>
      <c r="K9" s="39"/>
      <c r="L9" s="40"/>
      <c r="M9" s="31"/>
      <c r="N9" s="31"/>
      <c r="O9" s="31"/>
      <c r="P9" s="31"/>
      <c r="Q9" s="31"/>
      <c r="R9" s="31"/>
      <c r="S9" s="32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</row>
    <row r="10" spans="1:67" ht="35.25" customHeight="1">
      <c r="A10" s="228"/>
      <c r="B10" s="231"/>
      <c r="C10" s="41" t="s">
        <v>155</v>
      </c>
      <c r="D10" s="139">
        <v>46</v>
      </c>
      <c r="E10" s="48"/>
      <c r="F10" s="47"/>
      <c r="G10" s="48"/>
      <c r="H10" s="47"/>
      <c r="I10" s="48">
        <v>1</v>
      </c>
      <c r="J10" s="47">
        <v>1</v>
      </c>
      <c r="K10" s="39"/>
      <c r="L10" s="40"/>
      <c r="M10" s="31"/>
      <c r="N10" s="31"/>
      <c r="O10" s="31"/>
      <c r="P10" s="31"/>
      <c r="Q10" s="31"/>
      <c r="R10" s="31"/>
      <c r="S10" s="32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</row>
    <row r="11" spans="1:67" ht="35.25" customHeight="1">
      <c r="A11" s="228"/>
      <c r="B11" s="231"/>
      <c r="C11" s="41" t="s">
        <v>156</v>
      </c>
      <c r="D11" s="139">
        <v>47</v>
      </c>
      <c r="E11" s="48"/>
      <c r="F11" s="47"/>
      <c r="G11" s="48"/>
      <c r="H11" s="47"/>
      <c r="I11" s="48"/>
      <c r="J11" s="47"/>
      <c r="K11" s="39"/>
      <c r="L11" s="40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35.25" customHeight="1">
      <c r="A12" s="228"/>
      <c r="B12" s="231"/>
      <c r="C12" s="41" t="s">
        <v>157</v>
      </c>
      <c r="D12" s="139">
        <v>48</v>
      </c>
      <c r="E12" s="48"/>
      <c r="F12" s="47"/>
      <c r="G12" s="48"/>
      <c r="H12" s="47"/>
      <c r="I12" s="48">
        <v>4</v>
      </c>
      <c r="J12" s="47">
        <v>4</v>
      </c>
      <c r="K12" s="39"/>
      <c r="L12" s="40"/>
      <c r="M12" s="31"/>
      <c r="N12" s="31"/>
      <c r="O12" s="31"/>
      <c r="P12" s="31"/>
      <c r="Q12" s="31"/>
      <c r="R12" s="31"/>
      <c r="S12" s="3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</row>
    <row r="13" spans="1:67" ht="21.75" customHeight="1">
      <c r="A13" s="259" t="s">
        <v>205</v>
      </c>
      <c r="B13" s="232"/>
      <c r="C13" s="227"/>
      <c r="D13" s="139">
        <v>49</v>
      </c>
      <c r="E13" s="48"/>
      <c r="F13" s="47"/>
      <c r="G13" s="48"/>
      <c r="H13" s="47"/>
      <c r="I13" s="48">
        <v>3</v>
      </c>
      <c r="J13" s="47">
        <v>3</v>
      </c>
      <c r="K13" s="39"/>
      <c r="L13" s="40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</row>
    <row r="14" spans="1:67" ht="21.75" customHeight="1">
      <c r="A14" s="228" t="s">
        <v>99</v>
      </c>
      <c r="B14" s="232" t="s">
        <v>207</v>
      </c>
      <c r="C14" s="227"/>
      <c r="D14" s="139">
        <v>50</v>
      </c>
      <c r="E14" s="48"/>
      <c r="F14" s="47"/>
      <c r="G14" s="48"/>
      <c r="H14" s="47"/>
      <c r="I14" s="48">
        <v>3</v>
      </c>
      <c r="J14" s="47">
        <v>3</v>
      </c>
      <c r="K14" s="39"/>
      <c r="L14" s="40"/>
      <c r="M14" s="31"/>
      <c r="N14" s="31"/>
      <c r="O14" s="31"/>
      <c r="P14" s="31"/>
      <c r="Q14" s="31"/>
      <c r="R14" s="31"/>
      <c r="S14" s="3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1:67" ht="35.25" customHeight="1">
      <c r="A15" s="228"/>
      <c r="B15" s="231" t="s">
        <v>218</v>
      </c>
      <c r="C15" s="41" t="s">
        <v>208</v>
      </c>
      <c r="D15" s="139">
        <v>51</v>
      </c>
      <c r="E15" s="48"/>
      <c r="F15" s="47"/>
      <c r="G15" s="48"/>
      <c r="H15" s="47"/>
      <c r="I15" s="48">
        <v>2</v>
      </c>
      <c r="J15" s="47">
        <v>2</v>
      </c>
      <c r="K15" s="39"/>
      <c r="L15" s="40"/>
      <c r="M15" s="31"/>
      <c r="N15" s="31"/>
      <c r="O15" s="31"/>
      <c r="P15" s="31"/>
      <c r="Q15" s="31"/>
      <c r="R15" s="31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</row>
    <row r="16" spans="1:67" ht="21.75" customHeight="1">
      <c r="A16" s="228"/>
      <c r="B16" s="231"/>
      <c r="C16" s="41" t="s">
        <v>137</v>
      </c>
      <c r="D16" s="139">
        <v>52</v>
      </c>
      <c r="E16" s="48"/>
      <c r="F16" s="47"/>
      <c r="G16" s="48"/>
      <c r="H16" s="47"/>
      <c r="I16" s="48"/>
      <c r="J16" s="47"/>
      <c r="K16" s="39"/>
      <c r="L16" s="40"/>
      <c r="M16" s="31"/>
      <c r="N16" s="31"/>
      <c r="O16" s="31"/>
      <c r="P16" s="31"/>
      <c r="Q16" s="31"/>
      <c r="R16" s="31"/>
      <c r="S16" s="32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</row>
    <row r="17" spans="1:67" ht="54" customHeight="1">
      <c r="A17" s="228"/>
      <c r="B17" s="231"/>
      <c r="C17" s="41" t="s">
        <v>209</v>
      </c>
      <c r="D17" s="139">
        <v>53</v>
      </c>
      <c r="E17" s="48"/>
      <c r="F17" s="47"/>
      <c r="G17" s="48"/>
      <c r="H17" s="47"/>
      <c r="I17" s="48">
        <v>1</v>
      </c>
      <c r="J17" s="47">
        <v>1</v>
      </c>
      <c r="K17" s="39"/>
      <c r="L17" s="40"/>
      <c r="M17" s="31"/>
      <c r="N17" s="31"/>
      <c r="O17" s="31"/>
      <c r="P17" s="31"/>
      <c r="Q17" s="31"/>
      <c r="R17" s="31"/>
      <c r="S17" s="32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ht="35.25" customHeight="1">
      <c r="A18" s="228"/>
      <c r="B18" s="232" t="s">
        <v>206</v>
      </c>
      <c r="C18" s="227"/>
      <c r="D18" s="139">
        <v>54</v>
      </c>
      <c r="E18" s="48"/>
      <c r="F18" s="47"/>
      <c r="G18" s="48"/>
      <c r="H18" s="47"/>
      <c r="I18" s="48"/>
      <c r="J18" s="47"/>
      <c r="K18" s="39"/>
      <c r="L18" s="40"/>
      <c r="M18" s="31"/>
      <c r="N18" s="31"/>
      <c r="O18" s="31"/>
      <c r="P18" s="31"/>
      <c r="Q18" s="31"/>
      <c r="R18" s="31"/>
      <c r="S18" s="32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 ht="35.25" customHeight="1">
      <c r="A19" s="228"/>
      <c r="B19" s="231" t="s">
        <v>218</v>
      </c>
      <c r="C19" s="41" t="s">
        <v>154</v>
      </c>
      <c r="D19" s="139">
        <v>55</v>
      </c>
      <c r="E19" s="48"/>
      <c r="F19" s="47"/>
      <c r="G19" s="48"/>
      <c r="H19" s="47"/>
      <c r="I19" s="48"/>
      <c r="J19" s="47"/>
      <c r="K19" s="39"/>
      <c r="L19" s="40"/>
      <c r="M19" s="31"/>
      <c r="N19" s="31"/>
      <c r="O19" s="31"/>
      <c r="P19" s="31"/>
      <c r="Q19" s="31"/>
      <c r="R19" s="31"/>
      <c r="S19" s="32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</row>
    <row r="20" spans="1:67" ht="35.25" customHeight="1">
      <c r="A20" s="228"/>
      <c r="B20" s="231"/>
      <c r="C20" s="41" t="s">
        <v>155</v>
      </c>
      <c r="D20" s="139">
        <v>56</v>
      </c>
      <c r="E20" s="48"/>
      <c r="F20" s="47"/>
      <c r="G20" s="48"/>
      <c r="H20" s="47"/>
      <c r="I20" s="48"/>
      <c r="J20" s="47"/>
      <c r="K20" s="39"/>
      <c r="L20" s="40"/>
      <c r="M20" s="31"/>
      <c r="N20" s="31"/>
      <c r="O20" s="31"/>
      <c r="P20" s="31"/>
      <c r="Q20" s="31"/>
      <c r="R20" s="31"/>
      <c r="S20" s="32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</row>
    <row r="21" spans="1:67" ht="35.25" customHeight="1">
      <c r="A21" s="228"/>
      <c r="B21" s="231"/>
      <c r="C21" s="41" t="s">
        <v>156</v>
      </c>
      <c r="D21" s="139">
        <v>57</v>
      </c>
      <c r="E21" s="48"/>
      <c r="F21" s="47"/>
      <c r="G21" s="48"/>
      <c r="H21" s="47"/>
      <c r="I21" s="48"/>
      <c r="J21" s="47"/>
      <c r="K21" s="39"/>
      <c r="L21" s="40"/>
      <c r="M21" s="31"/>
      <c r="N21" s="31"/>
      <c r="O21" s="31"/>
      <c r="P21" s="31"/>
      <c r="Q21" s="31"/>
      <c r="R21" s="31"/>
      <c r="S21" s="32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ht="35.25" customHeight="1" thickBot="1">
      <c r="A22" s="276"/>
      <c r="B22" s="277"/>
      <c r="C22" s="173" t="s">
        <v>157</v>
      </c>
      <c r="D22" s="174">
        <v>58</v>
      </c>
      <c r="E22" s="175"/>
      <c r="F22" s="176"/>
      <c r="G22" s="175"/>
      <c r="H22" s="176"/>
      <c r="I22" s="175"/>
      <c r="J22" s="176"/>
      <c r="K22" s="39"/>
      <c r="L22" s="40"/>
      <c r="M22" s="31"/>
      <c r="N22" s="31"/>
      <c r="O22" s="31"/>
      <c r="P22" s="31"/>
      <c r="Q22" s="31"/>
      <c r="R22" s="31"/>
      <c r="S22" s="32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ht="21.75" customHeight="1" thickBot="1">
      <c r="A23" s="280" t="s">
        <v>82</v>
      </c>
      <c r="B23" s="281"/>
      <c r="C23" s="282"/>
      <c r="D23" s="138">
        <v>59</v>
      </c>
      <c r="E23" s="177"/>
      <c r="F23" s="178"/>
      <c r="G23" s="177"/>
      <c r="H23" s="178"/>
      <c r="I23" s="177">
        <v>38</v>
      </c>
      <c r="J23" s="178">
        <v>38</v>
      </c>
      <c r="K23" s="39"/>
      <c r="L23" s="40"/>
      <c r="M23" s="31"/>
      <c r="N23" s="31"/>
      <c r="O23" s="31"/>
      <c r="P23" s="31"/>
      <c r="Q23" s="31"/>
      <c r="R23" s="31"/>
      <c r="S23" s="32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</row>
    <row r="24" spans="1:67" ht="35.25" customHeight="1">
      <c r="A24" s="275" t="s">
        <v>99</v>
      </c>
      <c r="B24" s="278" t="s">
        <v>95</v>
      </c>
      <c r="C24" s="279"/>
      <c r="D24" s="139">
        <v>60</v>
      </c>
      <c r="E24" s="45"/>
      <c r="F24" s="46"/>
      <c r="G24" s="45" t="s">
        <v>98</v>
      </c>
      <c r="H24" s="46" t="s">
        <v>98</v>
      </c>
      <c r="I24" s="45"/>
      <c r="J24" s="46" t="s">
        <v>98</v>
      </c>
      <c r="K24" s="39"/>
      <c r="L24" s="40"/>
      <c r="M24" s="31"/>
      <c r="N24" s="31"/>
      <c r="O24" s="31"/>
      <c r="P24" s="31"/>
      <c r="Q24" s="31"/>
      <c r="R24" s="31"/>
      <c r="S24" s="32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</row>
    <row r="25" spans="1:67" ht="35.25" customHeight="1">
      <c r="A25" s="275"/>
      <c r="B25" s="237" t="s">
        <v>96</v>
      </c>
      <c r="C25" s="238"/>
      <c r="D25" s="139">
        <v>61</v>
      </c>
      <c r="E25" s="48"/>
      <c r="F25" s="47"/>
      <c r="G25" s="48"/>
      <c r="H25" s="47"/>
      <c r="I25" s="48"/>
      <c r="J25" s="47"/>
      <c r="K25" s="39"/>
      <c r="L25" s="40"/>
      <c r="M25" s="31"/>
      <c r="N25" s="31"/>
      <c r="O25" s="31"/>
      <c r="P25" s="31"/>
      <c r="Q25" s="31"/>
      <c r="R25" s="31"/>
      <c r="S25" s="32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35.25" customHeight="1">
      <c r="A26" s="275"/>
      <c r="B26" s="237" t="s">
        <v>91</v>
      </c>
      <c r="C26" s="238"/>
      <c r="D26" s="139">
        <v>62</v>
      </c>
      <c r="E26" s="48"/>
      <c r="F26" s="47"/>
      <c r="G26" s="48"/>
      <c r="H26" s="47"/>
      <c r="I26" s="48"/>
      <c r="J26" s="47"/>
      <c r="K26" s="39"/>
      <c r="L26" s="40"/>
      <c r="M26" s="31"/>
      <c r="N26" s="31"/>
      <c r="O26" s="31"/>
      <c r="P26" s="31"/>
      <c r="Q26" s="31"/>
      <c r="R26" s="31"/>
      <c r="S26" s="32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</row>
    <row r="27" spans="1:67" ht="21.75" customHeight="1">
      <c r="A27" s="275"/>
      <c r="B27" s="237" t="s">
        <v>97</v>
      </c>
      <c r="C27" s="238"/>
      <c r="D27" s="139">
        <v>63</v>
      </c>
      <c r="E27" s="48"/>
      <c r="F27" s="47"/>
      <c r="G27" s="48"/>
      <c r="H27" s="47"/>
      <c r="I27" s="48">
        <v>1</v>
      </c>
      <c r="J27" s="47" t="s">
        <v>98</v>
      </c>
      <c r="K27" s="39"/>
      <c r="L27" s="40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1:67" ht="35.25" customHeight="1" thickBot="1">
      <c r="A28" s="239" t="s">
        <v>89</v>
      </c>
      <c r="B28" s="237"/>
      <c r="C28" s="238"/>
      <c r="D28" s="139">
        <v>64</v>
      </c>
      <c r="E28" s="51"/>
      <c r="F28" s="129"/>
      <c r="G28" s="51" t="s">
        <v>98</v>
      </c>
      <c r="H28" s="129" t="s">
        <v>98</v>
      </c>
      <c r="I28" s="51" t="s">
        <v>98</v>
      </c>
      <c r="J28" s="129" t="s">
        <v>98</v>
      </c>
      <c r="K28" s="39"/>
      <c r="L28" s="40"/>
      <c r="M28" s="31"/>
      <c r="N28" s="31"/>
      <c r="O28" s="31"/>
      <c r="P28" s="31"/>
      <c r="Q28" s="31"/>
      <c r="R28" s="31"/>
      <c r="S28" s="32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</row>
    <row r="29" spans="1:67" ht="22.5" customHeight="1" thickBot="1">
      <c r="A29" s="269" t="s">
        <v>163</v>
      </c>
      <c r="B29" s="270"/>
      <c r="C29" s="271"/>
      <c r="D29" s="170">
        <v>65</v>
      </c>
      <c r="E29" s="171">
        <f>SUM('Таблиця 1'!E5:E41)+SUM('Таб 1'!E2:E28)</f>
        <v>0</v>
      </c>
      <c r="F29" s="172">
        <f>SUM('Таблиця 1'!F5:F41)+SUM('Таб 1'!F2:F28)</f>
        <v>0</v>
      </c>
      <c r="G29" s="171">
        <f>SUM('Таблиця 1'!G5:G41)+SUM('Таб 1'!G2:G23)+G25+G26+G27</f>
        <v>0</v>
      </c>
      <c r="H29" s="172">
        <f>SUM('Таблиця 1'!H5:H41)+SUM('Таб 1'!H2:H23)+H25+H26+H27</f>
        <v>0</v>
      </c>
      <c r="I29" s="171">
        <f>SUM('Таблиця 1'!I5:I41)+SUM('Таб 1'!I2:I27)</f>
        <v>188</v>
      </c>
      <c r="J29" s="172">
        <f>SUM('Таблиця 1'!J5:J41)+SUM('Таб 1'!J2:J23)+J25+J26</f>
        <v>187</v>
      </c>
      <c r="K29" s="39"/>
      <c r="L29" s="40"/>
      <c r="M29" s="31"/>
      <c r="N29" s="31"/>
      <c r="O29" s="31"/>
      <c r="P29" s="31"/>
      <c r="Q29" s="31"/>
      <c r="R29" s="31"/>
      <c r="S29" s="33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</row>
  </sheetData>
  <sheetProtection password="CE28" sheet="1" objects="1"/>
  <mergeCells count="20"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GridLines="0" showZeros="0" workbookViewId="0" topLeftCell="A1">
      <selection activeCell="A3" sqref="A3:B5"/>
    </sheetView>
  </sheetViews>
  <sheetFormatPr defaultColWidth="9.00390625" defaultRowHeight="12.75"/>
  <cols>
    <col min="1" max="1" width="6.00390625" style="52" bestFit="1" customWidth="1"/>
    <col min="2" max="2" width="20.125" style="52" customWidth="1"/>
    <col min="3" max="3" width="3.25390625" style="52" bestFit="1" customWidth="1"/>
    <col min="4" max="5" width="4.125" style="52" bestFit="1" customWidth="1"/>
    <col min="6" max="8" width="3.50390625" style="52" customWidth="1"/>
    <col min="9" max="9" width="4.125" style="52" bestFit="1" customWidth="1"/>
    <col min="10" max="13" width="3.50390625" style="52" customWidth="1"/>
    <col min="14" max="15" width="4.125" style="52" bestFit="1" customWidth="1"/>
    <col min="16" max="16" width="3.375" style="52" bestFit="1" customWidth="1"/>
    <col min="17" max="18" width="3.50390625" style="52" customWidth="1"/>
    <col min="19" max="23" width="4.625" style="52" customWidth="1"/>
    <col min="24" max="24" width="11.875" style="52" customWidth="1"/>
    <col min="25" max="26" width="5.25390625" style="52" customWidth="1"/>
    <col min="27" max="16384" width="9.00390625" style="52" customWidth="1"/>
  </cols>
  <sheetData>
    <row r="1" spans="1:26" ht="32.25" customHeight="1">
      <c r="A1" s="318" t="s">
        <v>214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</row>
    <row r="2" spans="1:26" ht="36" customHeight="1" thickBot="1">
      <c r="A2" s="319" t="s">
        <v>213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6" ht="69" customHeight="1">
      <c r="A3" s="305"/>
      <c r="B3" s="306"/>
      <c r="C3" s="300" t="s">
        <v>165</v>
      </c>
      <c r="D3" s="315" t="s">
        <v>202</v>
      </c>
      <c r="E3" s="292"/>
      <c r="F3" s="292"/>
      <c r="G3" s="292"/>
      <c r="H3" s="292"/>
      <c r="I3" s="292" t="s">
        <v>203</v>
      </c>
      <c r="J3" s="292"/>
      <c r="K3" s="292"/>
      <c r="L3" s="292"/>
      <c r="M3" s="292"/>
      <c r="N3" s="292" t="s">
        <v>204</v>
      </c>
      <c r="O3" s="292"/>
      <c r="P3" s="292"/>
      <c r="Q3" s="292"/>
      <c r="R3" s="292"/>
      <c r="S3" s="292" t="s">
        <v>210</v>
      </c>
      <c r="T3" s="292"/>
      <c r="U3" s="292"/>
      <c r="V3" s="292"/>
      <c r="W3" s="292"/>
      <c r="X3" s="286" t="s">
        <v>211</v>
      </c>
      <c r="Y3" s="293" t="s">
        <v>212</v>
      </c>
      <c r="Z3" s="289" t="s">
        <v>49</v>
      </c>
    </row>
    <row r="4" spans="1:26" ht="39" customHeight="1">
      <c r="A4" s="307"/>
      <c r="B4" s="308"/>
      <c r="C4" s="301"/>
      <c r="D4" s="316" t="s">
        <v>186</v>
      </c>
      <c r="E4" s="285" t="s">
        <v>50</v>
      </c>
      <c r="F4" s="285"/>
      <c r="G4" s="285"/>
      <c r="H4" s="285"/>
      <c r="I4" s="283" t="s">
        <v>186</v>
      </c>
      <c r="J4" s="285" t="s">
        <v>50</v>
      </c>
      <c r="K4" s="285"/>
      <c r="L4" s="285"/>
      <c r="M4" s="285"/>
      <c r="N4" s="283" t="s">
        <v>186</v>
      </c>
      <c r="O4" s="285" t="s">
        <v>50</v>
      </c>
      <c r="P4" s="285"/>
      <c r="Q4" s="285"/>
      <c r="R4" s="285"/>
      <c r="S4" s="283" t="s">
        <v>186</v>
      </c>
      <c r="T4" s="285" t="s">
        <v>50</v>
      </c>
      <c r="U4" s="285"/>
      <c r="V4" s="285"/>
      <c r="W4" s="285"/>
      <c r="X4" s="287"/>
      <c r="Y4" s="294"/>
      <c r="Z4" s="290"/>
    </row>
    <row r="5" spans="1:26" ht="40.5" customHeight="1" thickBot="1">
      <c r="A5" s="309"/>
      <c r="B5" s="310"/>
      <c r="C5" s="302"/>
      <c r="D5" s="317"/>
      <c r="E5" s="132" t="s">
        <v>51</v>
      </c>
      <c r="F5" s="132" t="s">
        <v>52</v>
      </c>
      <c r="G5" s="132" t="s">
        <v>53</v>
      </c>
      <c r="H5" s="132" t="s">
        <v>54</v>
      </c>
      <c r="I5" s="284"/>
      <c r="J5" s="132" t="s">
        <v>51</v>
      </c>
      <c r="K5" s="132" t="s">
        <v>52</v>
      </c>
      <c r="L5" s="132" t="s">
        <v>53</v>
      </c>
      <c r="M5" s="132" t="s">
        <v>54</v>
      </c>
      <c r="N5" s="284"/>
      <c r="O5" s="132" t="s">
        <v>51</v>
      </c>
      <c r="P5" s="132" t="s">
        <v>52</v>
      </c>
      <c r="Q5" s="132" t="s">
        <v>53</v>
      </c>
      <c r="R5" s="132" t="s">
        <v>54</v>
      </c>
      <c r="S5" s="284"/>
      <c r="T5" s="132" t="s">
        <v>51</v>
      </c>
      <c r="U5" s="132" t="s">
        <v>52</v>
      </c>
      <c r="V5" s="132" t="s">
        <v>53</v>
      </c>
      <c r="W5" s="132" t="s">
        <v>54</v>
      </c>
      <c r="X5" s="288"/>
      <c r="Y5" s="295"/>
      <c r="Z5" s="291"/>
    </row>
    <row r="6" spans="1:26" ht="13.5" thickBot="1">
      <c r="A6" s="311" t="s">
        <v>81</v>
      </c>
      <c r="B6" s="312"/>
      <c r="C6" s="68" t="s">
        <v>162</v>
      </c>
      <c r="D6" s="133">
        <v>1</v>
      </c>
      <c r="E6" s="134">
        <v>2</v>
      </c>
      <c r="F6" s="134">
        <v>3</v>
      </c>
      <c r="G6" s="134">
        <v>4</v>
      </c>
      <c r="H6" s="134">
        <v>5</v>
      </c>
      <c r="I6" s="134">
        <v>6</v>
      </c>
      <c r="J6" s="134">
        <v>7</v>
      </c>
      <c r="K6" s="134">
        <v>8</v>
      </c>
      <c r="L6" s="134">
        <v>9</v>
      </c>
      <c r="M6" s="134">
        <v>10</v>
      </c>
      <c r="N6" s="134">
        <v>11</v>
      </c>
      <c r="O6" s="134">
        <v>12</v>
      </c>
      <c r="P6" s="134">
        <v>13</v>
      </c>
      <c r="Q6" s="134">
        <v>14</v>
      </c>
      <c r="R6" s="134">
        <v>15</v>
      </c>
      <c r="S6" s="134">
        <v>16</v>
      </c>
      <c r="T6" s="134">
        <v>17</v>
      </c>
      <c r="U6" s="134">
        <v>18</v>
      </c>
      <c r="V6" s="134">
        <v>19</v>
      </c>
      <c r="W6" s="134">
        <v>20</v>
      </c>
      <c r="X6" s="134">
        <v>21</v>
      </c>
      <c r="Y6" s="134">
        <v>22</v>
      </c>
      <c r="Z6" s="73">
        <v>23</v>
      </c>
    </row>
    <row r="7" spans="1:26" ht="60" customHeight="1">
      <c r="A7" s="303" t="s">
        <v>55</v>
      </c>
      <c r="B7" s="304"/>
      <c r="C7" s="69">
        <v>1</v>
      </c>
      <c r="D7" s="28">
        <v>7</v>
      </c>
      <c r="E7" s="50">
        <v>6</v>
      </c>
      <c r="F7" s="50"/>
      <c r="G7" s="50"/>
      <c r="H7" s="50"/>
      <c r="I7" s="50">
        <v>7</v>
      </c>
      <c r="J7" s="50">
        <v>6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>
        <v>7</v>
      </c>
      <c r="Z7" s="44"/>
    </row>
    <row r="8" spans="1:26" ht="29.25" customHeight="1">
      <c r="A8" s="313" t="s">
        <v>99</v>
      </c>
      <c r="B8" s="57" t="s">
        <v>56</v>
      </c>
      <c r="C8" s="70">
        <v>2</v>
      </c>
      <c r="D8" s="2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59"/>
    </row>
    <row r="9" spans="1:26" ht="29.25" customHeight="1">
      <c r="A9" s="313"/>
      <c r="B9" s="57" t="s">
        <v>57</v>
      </c>
      <c r="C9" s="70">
        <v>3</v>
      </c>
      <c r="D9" s="2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59"/>
    </row>
    <row r="10" spans="1:26" ht="29.25" customHeight="1">
      <c r="A10" s="313"/>
      <c r="B10" s="57" t="s">
        <v>58</v>
      </c>
      <c r="C10" s="70">
        <v>4</v>
      </c>
      <c r="D10" s="29">
        <v>6</v>
      </c>
      <c r="E10" s="62">
        <v>5</v>
      </c>
      <c r="F10" s="62"/>
      <c r="G10" s="62"/>
      <c r="H10" s="62"/>
      <c r="I10" s="62">
        <v>6</v>
      </c>
      <c r="J10" s="62">
        <v>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>
        <v>6</v>
      </c>
      <c r="Z10" s="59"/>
    </row>
    <row r="11" spans="1:26" ht="29.25" customHeight="1">
      <c r="A11" s="313"/>
      <c r="B11" s="57" t="s">
        <v>59</v>
      </c>
      <c r="C11" s="70">
        <v>5</v>
      </c>
      <c r="D11" s="2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59"/>
    </row>
    <row r="12" spans="1:26" ht="29.25" customHeight="1">
      <c r="A12" s="313"/>
      <c r="B12" s="57" t="s">
        <v>60</v>
      </c>
      <c r="C12" s="70">
        <v>6</v>
      </c>
      <c r="D12" s="2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59"/>
    </row>
    <row r="13" spans="1:26" ht="29.25" customHeight="1" thickBot="1">
      <c r="A13" s="314"/>
      <c r="B13" s="58" t="s">
        <v>61</v>
      </c>
      <c r="C13" s="71">
        <v>7</v>
      </c>
      <c r="D13" s="27">
        <v>1</v>
      </c>
      <c r="E13" s="63">
        <v>1</v>
      </c>
      <c r="F13" s="63"/>
      <c r="G13" s="63"/>
      <c r="H13" s="63"/>
      <c r="I13" s="63">
        <v>1</v>
      </c>
      <c r="J13" s="63">
        <v>1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>
        <v>1</v>
      </c>
      <c r="Z13" s="64"/>
    </row>
    <row r="14" spans="1:26" ht="29.25" customHeight="1" thickBot="1">
      <c r="A14" s="298" t="s">
        <v>82</v>
      </c>
      <c r="B14" s="299"/>
      <c r="C14" s="72">
        <v>8</v>
      </c>
      <c r="D14" s="125">
        <v>7</v>
      </c>
      <c r="E14" s="126">
        <v>6</v>
      </c>
      <c r="F14" s="126"/>
      <c r="G14" s="126"/>
      <c r="H14" s="126"/>
      <c r="I14" s="126">
        <v>7</v>
      </c>
      <c r="J14" s="126">
        <v>6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>
        <v>7</v>
      </c>
      <c r="Z14" s="127"/>
    </row>
    <row r="15" spans="1:26" ht="42" customHeight="1" thickBot="1">
      <c r="A15" s="60" t="s">
        <v>164</v>
      </c>
      <c r="B15" s="61" t="s">
        <v>187</v>
      </c>
      <c r="C15" s="72">
        <v>9</v>
      </c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</row>
    <row r="16" spans="1:26" ht="24" customHeight="1" thickBot="1">
      <c r="A16" s="296" t="s">
        <v>163</v>
      </c>
      <c r="B16" s="297"/>
      <c r="C16" s="72">
        <v>10</v>
      </c>
      <c r="D16" s="65">
        <f aca="true" t="shared" si="0" ref="D16:Z16">SUM(D7:D15)</f>
        <v>21</v>
      </c>
      <c r="E16" s="66">
        <f t="shared" si="0"/>
        <v>18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21</v>
      </c>
      <c r="J16" s="66">
        <f t="shared" si="0"/>
        <v>18</v>
      </c>
      <c r="K16" s="66">
        <f t="shared" si="0"/>
        <v>0</v>
      </c>
      <c r="L16" s="66">
        <f t="shared" si="0"/>
        <v>0</v>
      </c>
      <c r="M16" s="66">
        <f t="shared" si="0"/>
        <v>0</v>
      </c>
      <c r="N16" s="66">
        <f t="shared" si="0"/>
        <v>0</v>
      </c>
      <c r="O16" s="66">
        <f t="shared" si="0"/>
        <v>0</v>
      </c>
      <c r="P16" s="66">
        <f t="shared" si="0"/>
        <v>0</v>
      </c>
      <c r="Q16" s="66">
        <f t="shared" si="0"/>
        <v>0</v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21</v>
      </c>
      <c r="Z16" s="67">
        <f t="shared" si="0"/>
        <v>0</v>
      </c>
    </row>
  </sheetData>
  <sheetProtection password="CE28" sheet="1" objects="1"/>
  <mergeCells count="24"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S4:S5"/>
    <mergeCell ref="T4:W4"/>
    <mergeCell ref="X3:X5"/>
    <mergeCell ref="Z3:Z5"/>
    <mergeCell ref="S3:W3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GridLines="0" showZeros="0" workbookViewId="0" topLeftCell="A1">
      <selection activeCell="A2" sqref="A2:E2"/>
    </sheetView>
  </sheetViews>
  <sheetFormatPr defaultColWidth="9.00390625" defaultRowHeight="12.75"/>
  <cols>
    <col min="1" max="1" width="5.625" style="34" customWidth="1"/>
    <col min="2" max="2" width="9.75390625" style="34" customWidth="1"/>
    <col min="3" max="3" width="6.25390625" style="34" customWidth="1"/>
    <col min="4" max="4" width="23.25390625" style="34" customWidth="1"/>
    <col min="5" max="5" width="26.00390625" style="34" customWidth="1"/>
    <col min="6" max="6" width="2.875" style="34" bestFit="1" customWidth="1"/>
    <col min="7" max="7" width="12.125" style="34" customWidth="1"/>
    <col min="8" max="16384" width="9.00390625" style="34" customWidth="1"/>
  </cols>
  <sheetData>
    <row r="1" spans="1:5" ht="16.5" thickBot="1">
      <c r="A1" s="35" t="s">
        <v>215</v>
      </c>
      <c r="B1" s="36"/>
      <c r="C1" s="36"/>
      <c r="D1" s="36"/>
      <c r="E1" s="36"/>
    </row>
    <row r="2" spans="1:7" ht="39" customHeight="1" thickBot="1">
      <c r="A2" s="361"/>
      <c r="B2" s="362"/>
      <c r="C2" s="362"/>
      <c r="D2" s="362"/>
      <c r="E2" s="363"/>
      <c r="F2" s="111" t="s">
        <v>165</v>
      </c>
      <c r="G2" s="112"/>
    </row>
    <row r="3" spans="1:7" ht="13.5" thickBot="1">
      <c r="A3" s="327" t="s">
        <v>161</v>
      </c>
      <c r="B3" s="328"/>
      <c r="C3" s="328"/>
      <c r="D3" s="328"/>
      <c r="E3" s="329"/>
      <c r="F3" s="138" t="s">
        <v>162</v>
      </c>
      <c r="G3" s="138">
        <v>1</v>
      </c>
    </row>
    <row r="4" spans="1:9" ht="18" customHeight="1">
      <c r="A4" s="330" t="s">
        <v>223</v>
      </c>
      <c r="B4" s="331"/>
      <c r="C4" s="331"/>
      <c r="D4" s="331"/>
      <c r="E4" s="332"/>
      <c r="F4" s="105">
        <v>1</v>
      </c>
      <c r="G4" s="115"/>
      <c r="I4" s="130"/>
    </row>
    <row r="5" spans="1:9" ht="33" customHeight="1">
      <c r="A5" s="333" t="s">
        <v>224</v>
      </c>
      <c r="B5" s="320"/>
      <c r="C5" s="320"/>
      <c r="D5" s="320"/>
      <c r="E5" s="321"/>
      <c r="F5" s="142">
        <v>2</v>
      </c>
      <c r="G5" s="116">
        <v>77</v>
      </c>
      <c r="I5" s="130"/>
    </row>
    <row r="6" spans="1:9" ht="18" customHeight="1">
      <c r="A6" s="113" t="s">
        <v>99</v>
      </c>
      <c r="B6" s="320" t="s">
        <v>225</v>
      </c>
      <c r="C6" s="320"/>
      <c r="D6" s="320"/>
      <c r="E6" s="321"/>
      <c r="F6" s="142">
        <v>3</v>
      </c>
      <c r="G6" s="116"/>
      <c r="I6" s="130"/>
    </row>
    <row r="7" spans="1:9" ht="18" customHeight="1">
      <c r="A7" s="333" t="s">
        <v>226</v>
      </c>
      <c r="B7" s="320"/>
      <c r="C7" s="320"/>
      <c r="D7" s="320"/>
      <c r="E7" s="321"/>
      <c r="F7" s="142">
        <v>4</v>
      </c>
      <c r="G7" s="116">
        <v>38</v>
      </c>
      <c r="I7" s="130"/>
    </row>
    <row r="8" spans="1:9" ht="18" customHeight="1">
      <c r="A8" s="113" t="s">
        <v>218</v>
      </c>
      <c r="B8" s="320" t="s">
        <v>227</v>
      </c>
      <c r="C8" s="320"/>
      <c r="D8" s="320"/>
      <c r="E8" s="321"/>
      <c r="F8" s="142">
        <v>5</v>
      </c>
      <c r="G8" s="116">
        <v>38</v>
      </c>
      <c r="I8" s="130"/>
    </row>
    <row r="9" spans="1:9" ht="18" customHeight="1">
      <c r="A9" s="364" t="s">
        <v>228</v>
      </c>
      <c r="B9" s="320" t="s">
        <v>229</v>
      </c>
      <c r="C9" s="320"/>
      <c r="D9" s="320"/>
      <c r="E9" s="321"/>
      <c r="F9" s="142">
        <v>6</v>
      </c>
      <c r="G9" s="116"/>
      <c r="I9" s="130"/>
    </row>
    <row r="10" spans="1:9" ht="18" customHeight="1">
      <c r="A10" s="364"/>
      <c r="B10" s="322" t="s">
        <v>230</v>
      </c>
      <c r="C10" s="320" t="s">
        <v>231</v>
      </c>
      <c r="D10" s="320"/>
      <c r="E10" s="321"/>
      <c r="F10" s="142">
        <v>7</v>
      </c>
      <c r="G10" s="116"/>
      <c r="I10" s="130"/>
    </row>
    <row r="11" spans="1:9" ht="18" customHeight="1">
      <c r="A11" s="364"/>
      <c r="B11" s="323"/>
      <c r="C11" s="335" t="s">
        <v>218</v>
      </c>
      <c r="D11" s="325" t="s">
        <v>232</v>
      </c>
      <c r="E11" s="326"/>
      <c r="F11" s="142">
        <v>8</v>
      </c>
      <c r="G11" s="116"/>
      <c r="I11" s="130"/>
    </row>
    <row r="12" spans="1:9" ht="18" customHeight="1">
      <c r="A12" s="364"/>
      <c r="B12" s="323"/>
      <c r="C12" s="335"/>
      <c r="D12" s="325" t="s">
        <v>233</v>
      </c>
      <c r="E12" s="326"/>
      <c r="F12" s="142">
        <v>9</v>
      </c>
      <c r="G12" s="116"/>
      <c r="I12" s="130"/>
    </row>
    <row r="13" spans="1:9" ht="33" customHeight="1">
      <c r="A13" s="364"/>
      <c r="B13" s="323"/>
      <c r="C13" s="320" t="s">
        <v>234</v>
      </c>
      <c r="D13" s="320"/>
      <c r="E13" s="321"/>
      <c r="F13" s="142">
        <v>10</v>
      </c>
      <c r="G13" s="116"/>
      <c r="I13" s="130"/>
    </row>
    <row r="14" spans="1:9" ht="33" customHeight="1">
      <c r="A14" s="364"/>
      <c r="B14" s="324"/>
      <c r="C14" s="320" t="s">
        <v>235</v>
      </c>
      <c r="D14" s="320"/>
      <c r="E14" s="321"/>
      <c r="F14" s="142">
        <v>11</v>
      </c>
      <c r="G14" s="116"/>
      <c r="I14" s="130"/>
    </row>
    <row r="15" spans="1:9" ht="18" customHeight="1">
      <c r="A15" s="364"/>
      <c r="B15" s="320" t="s">
        <v>236</v>
      </c>
      <c r="C15" s="320"/>
      <c r="D15" s="320"/>
      <c r="E15" s="321"/>
      <c r="F15" s="142">
        <v>12</v>
      </c>
      <c r="G15" s="116">
        <v>38</v>
      </c>
      <c r="I15" s="130"/>
    </row>
    <row r="16" spans="1:9" ht="18" customHeight="1">
      <c r="A16" s="364"/>
      <c r="B16" s="43" t="s">
        <v>99</v>
      </c>
      <c r="C16" s="325" t="s">
        <v>237</v>
      </c>
      <c r="D16" s="325"/>
      <c r="E16" s="326"/>
      <c r="F16" s="142">
        <v>13</v>
      </c>
      <c r="G16" s="116"/>
      <c r="I16" s="130"/>
    </row>
    <row r="17" spans="1:9" ht="18" customHeight="1">
      <c r="A17" s="333" t="s">
        <v>0</v>
      </c>
      <c r="B17" s="320"/>
      <c r="C17" s="320"/>
      <c r="D17" s="320"/>
      <c r="E17" s="321"/>
      <c r="F17" s="142">
        <v>14</v>
      </c>
      <c r="G17" s="116"/>
      <c r="I17" s="130"/>
    </row>
    <row r="18" spans="1:9" ht="18" customHeight="1">
      <c r="A18" s="333" t="s">
        <v>1</v>
      </c>
      <c r="B18" s="320"/>
      <c r="C18" s="320"/>
      <c r="D18" s="320"/>
      <c r="E18" s="321"/>
      <c r="F18" s="142">
        <v>15</v>
      </c>
      <c r="G18" s="116">
        <v>13</v>
      </c>
      <c r="I18" s="130"/>
    </row>
    <row r="19" spans="1:9" ht="18" customHeight="1">
      <c r="A19" s="333" t="s">
        <v>2</v>
      </c>
      <c r="B19" s="320"/>
      <c r="C19" s="320"/>
      <c r="D19" s="320"/>
      <c r="E19" s="321"/>
      <c r="F19" s="142">
        <v>16</v>
      </c>
      <c r="G19" s="116"/>
      <c r="I19" s="130"/>
    </row>
    <row r="20" spans="1:9" ht="18" customHeight="1">
      <c r="A20" s="334" t="s">
        <v>99</v>
      </c>
      <c r="B20" s="320" t="s">
        <v>3</v>
      </c>
      <c r="C20" s="320"/>
      <c r="D20" s="320"/>
      <c r="E20" s="321"/>
      <c r="F20" s="142">
        <v>17</v>
      </c>
      <c r="G20" s="116"/>
      <c r="I20" s="130"/>
    </row>
    <row r="21" spans="1:9" ht="33" customHeight="1">
      <c r="A21" s="334"/>
      <c r="B21" s="320" t="s">
        <v>4</v>
      </c>
      <c r="C21" s="320"/>
      <c r="D21" s="320"/>
      <c r="E21" s="321"/>
      <c r="F21" s="142">
        <v>18</v>
      </c>
      <c r="G21" s="116"/>
      <c r="I21" s="130"/>
    </row>
    <row r="22" spans="1:9" ht="33" customHeight="1">
      <c r="A22" s="334"/>
      <c r="B22" s="320" t="s">
        <v>5</v>
      </c>
      <c r="C22" s="320"/>
      <c r="D22" s="320"/>
      <c r="E22" s="321"/>
      <c r="F22" s="142">
        <v>19</v>
      </c>
      <c r="G22" s="116"/>
      <c r="I22" s="130"/>
    </row>
    <row r="23" spans="1:9" ht="18" customHeight="1">
      <c r="A23" s="333" t="s">
        <v>6</v>
      </c>
      <c r="B23" s="320"/>
      <c r="C23" s="320"/>
      <c r="D23" s="320"/>
      <c r="E23" s="321"/>
      <c r="F23" s="142">
        <v>20</v>
      </c>
      <c r="G23" s="116">
        <v>26</v>
      </c>
      <c r="I23" s="130"/>
    </row>
    <row r="24" spans="1:9" ht="18" customHeight="1">
      <c r="A24" s="113" t="s">
        <v>99</v>
      </c>
      <c r="B24" s="320" t="s">
        <v>7</v>
      </c>
      <c r="C24" s="320"/>
      <c r="D24" s="320"/>
      <c r="E24" s="321"/>
      <c r="F24" s="142">
        <v>21</v>
      </c>
      <c r="G24" s="116">
        <v>2</v>
      </c>
      <c r="I24" s="130"/>
    </row>
    <row r="25" spans="1:9" ht="33" customHeight="1">
      <c r="A25" s="365" t="s">
        <v>10</v>
      </c>
      <c r="B25" s="325"/>
      <c r="C25" s="325"/>
      <c r="D25" s="325"/>
      <c r="E25" s="42" t="s">
        <v>8</v>
      </c>
      <c r="F25" s="142">
        <v>22</v>
      </c>
      <c r="G25" s="116"/>
      <c r="I25" s="130"/>
    </row>
    <row r="26" spans="1:9" ht="33" customHeight="1">
      <c r="A26" s="365"/>
      <c r="B26" s="325"/>
      <c r="C26" s="325"/>
      <c r="D26" s="325"/>
      <c r="E26" s="42" t="s">
        <v>9</v>
      </c>
      <c r="F26" s="142">
        <v>23</v>
      </c>
      <c r="G26" s="116"/>
      <c r="I26" s="130"/>
    </row>
    <row r="27" spans="1:9" ht="18" customHeight="1">
      <c r="A27" s="333" t="s">
        <v>11</v>
      </c>
      <c r="B27" s="320"/>
      <c r="C27" s="320"/>
      <c r="D27" s="320"/>
      <c r="E27" s="321"/>
      <c r="F27" s="142">
        <v>24</v>
      </c>
      <c r="G27" s="116"/>
      <c r="I27" s="130"/>
    </row>
    <row r="28" spans="1:9" ht="18" customHeight="1">
      <c r="A28" s="334" t="s">
        <v>12</v>
      </c>
      <c r="B28" s="335"/>
      <c r="C28" s="336" t="s">
        <v>13</v>
      </c>
      <c r="D28" s="336"/>
      <c r="E28" s="337"/>
      <c r="F28" s="142">
        <v>25</v>
      </c>
      <c r="G28" s="116"/>
      <c r="I28" s="130"/>
    </row>
    <row r="29" spans="1:9" ht="18" customHeight="1">
      <c r="A29" s="334"/>
      <c r="B29" s="335"/>
      <c r="C29" s="336" t="s">
        <v>14</v>
      </c>
      <c r="D29" s="336"/>
      <c r="E29" s="337"/>
      <c r="F29" s="142">
        <v>26</v>
      </c>
      <c r="G29" s="116"/>
      <c r="I29" s="130"/>
    </row>
    <row r="30" spans="1:9" ht="18" customHeight="1" thickBot="1">
      <c r="A30" s="340" t="s">
        <v>48</v>
      </c>
      <c r="B30" s="341"/>
      <c r="C30" s="341"/>
      <c r="D30" s="341"/>
      <c r="E30" s="342"/>
      <c r="F30" s="143">
        <v>27</v>
      </c>
      <c r="G30" s="117">
        <v>22</v>
      </c>
      <c r="I30" s="130"/>
    </row>
    <row r="31" spans="1:9" ht="16.5" customHeight="1" thickBot="1">
      <c r="A31" s="343" t="s">
        <v>163</v>
      </c>
      <c r="B31" s="344"/>
      <c r="C31" s="344"/>
      <c r="D31" s="344"/>
      <c r="E31" s="345"/>
      <c r="F31" s="138">
        <v>28</v>
      </c>
      <c r="G31" s="118">
        <f>SUM(G4:G30)</f>
        <v>254</v>
      </c>
      <c r="I31" s="130"/>
    </row>
    <row r="32" spans="1:9" ht="26.25" customHeight="1" thickBot="1">
      <c r="A32" s="35" t="s">
        <v>216</v>
      </c>
      <c r="B32" s="36"/>
      <c r="C32" s="36"/>
      <c r="D32" s="36"/>
      <c r="E32" s="36"/>
      <c r="F32" s="36"/>
      <c r="G32" s="36"/>
      <c r="I32" s="130"/>
    </row>
    <row r="33" spans="1:7" ht="70.5" customHeight="1" thickBot="1">
      <c r="A33" s="349"/>
      <c r="B33" s="350"/>
      <c r="C33" s="350"/>
      <c r="D33" s="350"/>
      <c r="E33" s="351"/>
      <c r="F33" s="111" t="s">
        <v>165</v>
      </c>
      <c r="G33" s="141" t="s">
        <v>222</v>
      </c>
    </row>
    <row r="34" spans="1:7" ht="14.25" customHeight="1" thickBot="1">
      <c r="A34" s="327" t="s">
        <v>161</v>
      </c>
      <c r="B34" s="328"/>
      <c r="C34" s="328"/>
      <c r="D34" s="328"/>
      <c r="E34" s="329"/>
      <c r="F34" s="138" t="s">
        <v>162</v>
      </c>
      <c r="G34" s="138">
        <v>1</v>
      </c>
    </row>
    <row r="35" spans="1:7" ht="21" customHeight="1" thickBot="1">
      <c r="A35" s="346" t="s">
        <v>217</v>
      </c>
      <c r="B35" s="347"/>
      <c r="C35" s="347"/>
      <c r="D35" s="347"/>
      <c r="E35" s="348"/>
      <c r="F35" s="138">
        <v>1</v>
      </c>
      <c r="G35" s="120">
        <v>38</v>
      </c>
    </row>
    <row r="36" spans="1:7" ht="18" customHeight="1">
      <c r="A36" s="119" t="s">
        <v>218</v>
      </c>
      <c r="B36" s="338" t="s">
        <v>219</v>
      </c>
      <c r="C36" s="338"/>
      <c r="D36" s="338"/>
      <c r="E36" s="339"/>
      <c r="F36" s="139">
        <v>2</v>
      </c>
      <c r="G36" s="121"/>
    </row>
    <row r="37" spans="1:7" ht="18" customHeight="1">
      <c r="A37" s="352" t="s">
        <v>220</v>
      </c>
      <c r="B37" s="353"/>
      <c r="C37" s="325" t="s">
        <v>176</v>
      </c>
      <c r="D37" s="325"/>
      <c r="E37" s="326"/>
      <c r="F37" s="139">
        <v>3</v>
      </c>
      <c r="G37" s="116"/>
    </row>
    <row r="38" spans="1:7" ht="18" customHeight="1">
      <c r="A38" s="352"/>
      <c r="B38" s="353"/>
      <c r="C38" s="325" t="s">
        <v>221</v>
      </c>
      <c r="D38" s="325"/>
      <c r="E38" s="326"/>
      <c r="F38" s="139">
        <v>4</v>
      </c>
      <c r="G38" s="116"/>
    </row>
    <row r="39" spans="1:7" ht="18" customHeight="1" thickBot="1">
      <c r="A39" s="354"/>
      <c r="B39" s="355"/>
      <c r="C39" s="359" t="s">
        <v>177</v>
      </c>
      <c r="D39" s="359"/>
      <c r="E39" s="360"/>
      <c r="F39" s="139">
        <v>5</v>
      </c>
      <c r="G39" s="116"/>
    </row>
    <row r="40" spans="1:7" ht="16.5" customHeight="1" thickBot="1">
      <c r="A40" s="356" t="s">
        <v>163</v>
      </c>
      <c r="B40" s="357"/>
      <c r="C40" s="357"/>
      <c r="D40" s="357"/>
      <c r="E40" s="358"/>
      <c r="F40" s="138">
        <v>6</v>
      </c>
      <c r="G40" s="118">
        <f>SUM(G35:G39)</f>
        <v>38</v>
      </c>
    </row>
    <row r="42" spans="6:7" ht="15.75">
      <c r="F42" s="49"/>
      <c r="G42" s="49"/>
    </row>
  </sheetData>
  <sheetProtection password="CE28" sheet="1" objects="1"/>
  <mergeCells count="43">
    <mergeCell ref="A2:E2"/>
    <mergeCell ref="A9:A16"/>
    <mergeCell ref="C16:E16"/>
    <mergeCell ref="A25:D26"/>
    <mergeCell ref="B8:E8"/>
    <mergeCell ref="C11:C12"/>
    <mergeCell ref="D12:E12"/>
    <mergeCell ref="A7:E7"/>
    <mergeCell ref="A17:E17"/>
    <mergeCell ref="A18:E18"/>
    <mergeCell ref="A37:B39"/>
    <mergeCell ref="A40:E40"/>
    <mergeCell ref="C39:E39"/>
    <mergeCell ref="C38:E38"/>
    <mergeCell ref="C37:E37"/>
    <mergeCell ref="B36:E36"/>
    <mergeCell ref="A30:E30"/>
    <mergeCell ref="A31:E31"/>
    <mergeCell ref="A35:E35"/>
    <mergeCell ref="A34:E34"/>
    <mergeCell ref="A33:E33"/>
    <mergeCell ref="A28:B29"/>
    <mergeCell ref="C29:E29"/>
    <mergeCell ref="A23:E23"/>
    <mergeCell ref="B24:E24"/>
    <mergeCell ref="A27:E27"/>
    <mergeCell ref="C28:E28"/>
    <mergeCell ref="A19:E19"/>
    <mergeCell ref="A20:A22"/>
    <mergeCell ref="B22:E22"/>
    <mergeCell ref="B20:E20"/>
    <mergeCell ref="B21:E21"/>
    <mergeCell ref="A3:E3"/>
    <mergeCell ref="A4:E4"/>
    <mergeCell ref="A5:E5"/>
    <mergeCell ref="B6:E6"/>
    <mergeCell ref="B15:E15"/>
    <mergeCell ref="B10:B14"/>
    <mergeCell ref="B9:E9"/>
    <mergeCell ref="C10:E10"/>
    <mergeCell ref="C13:E13"/>
    <mergeCell ref="C14:E14"/>
    <mergeCell ref="D11:E11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2" width="6.75390625" style="34" customWidth="1"/>
    <col min="3" max="3" width="59.875" style="34" customWidth="1"/>
    <col min="4" max="4" width="2.625" style="34" bestFit="1" customWidth="1"/>
    <col min="5" max="5" width="9.125" style="34" customWidth="1"/>
    <col min="6" max="16384" width="9.00390625" style="34" customWidth="1"/>
  </cols>
  <sheetData>
    <row r="1" spans="1:5" ht="18" customHeight="1" thickBot="1">
      <c r="A1" s="35" t="s">
        <v>24</v>
      </c>
      <c r="B1" s="36"/>
      <c r="C1" s="36"/>
      <c r="D1" s="36"/>
      <c r="E1" s="36"/>
    </row>
    <row r="2" spans="1:5" ht="26.25" thickBot="1">
      <c r="A2" s="109"/>
      <c r="B2" s="110"/>
      <c r="C2" s="110"/>
      <c r="D2" s="145" t="s">
        <v>165</v>
      </c>
      <c r="E2" s="112"/>
    </row>
    <row r="3" spans="1:5" ht="13.5" thickBot="1">
      <c r="A3" s="272" t="s">
        <v>161</v>
      </c>
      <c r="B3" s="273"/>
      <c r="C3" s="273"/>
      <c r="D3" s="138" t="s">
        <v>162</v>
      </c>
      <c r="E3" s="138">
        <v>1</v>
      </c>
    </row>
    <row r="4" spans="1:7" ht="16.5" customHeight="1">
      <c r="A4" s="372" t="s">
        <v>25</v>
      </c>
      <c r="B4" s="373"/>
      <c r="C4" s="136" t="s">
        <v>26</v>
      </c>
      <c r="D4" s="105">
        <v>1</v>
      </c>
      <c r="E4" s="115">
        <v>3</v>
      </c>
      <c r="G4" s="130"/>
    </row>
    <row r="5" spans="1:7" ht="16.5" customHeight="1">
      <c r="A5" s="334"/>
      <c r="B5" s="335"/>
      <c r="C5" s="137" t="s">
        <v>27</v>
      </c>
      <c r="D5" s="142">
        <v>2</v>
      </c>
      <c r="E5" s="116">
        <v>35</v>
      </c>
      <c r="G5" s="130"/>
    </row>
    <row r="6" spans="1:7" ht="16.5" customHeight="1">
      <c r="A6" s="334"/>
      <c r="B6" s="335"/>
      <c r="C6" s="137" t="s">
        <v>28</v>
      </c>
      <c r="D6" s="142">
        <v>3</v>
      </c>
      <c r="E6" s="116"/>
      <c r="G6" s="130"/>
    </row>
    <row r="7" spans="1:7" ht="16.5" customHeight="1">
      <c r="A7" s="334"/>
      <c r="B7" s="335"/>
      <c r="C7" s="137" t="s">
        <v>29</v>
      </c>
      <c r="D7" s="142">
        <v>4</v>
      </c>
      <c r="E7" s="116"/>
      <c r="G7" s="130"/>
    </row>
    <row r="8" spans="1:7" ht="16.5" customHeight="1">
      <c r="A8" s="334"/>
      <c r="B8" s="335"/>
      <c r="C8" s="137" t="s">
        <v>30</v>
      </c>
      <c r="D8" s="142">
        <v>5</v>
      </c>
      <c r="E8" s="116"/>
      <c r="G8" s="130"/>
    </row>
    <row r="9" spans="1:7" ht="16.5" customHeight="1">
      <c r="A9" s="334"/>
      <c r="B9" s="335"/>
      <c r="C9" s="137" t="s">
        <v>31</v>
      </c>
      <c r="D9" s="142">
        <v>6</v>
      </c>
      <c r="E9" s="116"/>
      <c r="G9" s="130"/>
    </row>
    <row r="10" spans="1:7" ht="16.5" customHeight="1">
      <c r="A10" s="334"/>
      <c r="B10" s="335"/>
      <c r="C10" s="137" t="s">
        <v>32</v>
      </c>
      <c r="D10" s="142">
        <v>7</v>
      </c>
      <c r="E10" s="116"/>
      <c r="G10" s="130"/>
    </row>
    <row r="11" spans="1:7" ht="16.5" customHeight="1">
      <c r="A11" s="334"/>
      <c r="B11" s="335"/>
      <c r="C11" s="137" t="s">
        <v>33</v>
      </c>
      <c r="D11" s="142">
        <v>8</v>
      </c>
      <c r="E11" s="116"/>
      <c r="G11" s="130"/>
    </row>
    <row r="12" spans="1:7" ht="50.25" customHeight="1" thickBot="1">
      <c r="A12" s="371" t="s">
        <v>47</v>
      </c>
      <c r="B12" s="359"/>
      <c r="C12" s="360"/>
      <c r="D12" s="143">
        <v>9</v>
      </c>
      <c r="E12" s="117"/>
      <c r="G12" s="130"/>
    </row>
    <row r="13" spans="1:7" ht="16.5" thickBot="1">
      <c r="A13" s="368" t="s">
        <v>163</v>
      </c>
      <c r="B13" s="369"/>
      <c r="C13" s="369"/>
      <c r="D13" s="138">
        <v>10</v>
      </c>
      <c r="E13" s="118">
        <f>SUM(E4:E12)</f>
        <v>38</v>
      </c>
      <c r="G13" s="130"/>
    </row>
    <row r="14" spans="1:7" ht="39" customHeight="1" thickBot="1">
      <c r="A14" s="370" t="s">
        <v>45</v>
      </c>
      <c r="B14" s="370"/>
      <c r="C14" s="370"/>
      <c r="D14" s="370"/>
      <c r="E14" s="370"/>
      <c r="G14" s="130"/>
    </row>
    <row r="15" spans="1:7" ht="26.25" thickBot="1">
      <c r="A15" s="109"/>
      <c r="B15" s="110"/>
      <c r="C15" s="110"/>
      <c r="D15" s="145" t="s">
        <v>165</v>
      </c>
      <c r="E15" s="112"/>
      <c r="G15" s="130"/>
    </row>
    <row r="16" spans="1:7" ht="13.5" thickBot="1">
      <c r="A16" s="272" t="s">
        <v>161</v>
      </c>
      <c r="B16" s="273"/>
      <c r="C16" s="273"/>
      <c r="D16" s="140" t="s">
        <v>162</v>
      </c>
      <c r="E16" s="138">
        <v>1</v>
      </c>
      <c r="G16" s="130"/>
    </row>
    <row r="17" spans="1:7" ht="35.25" customHeight="1">
      <c r="A17" s="367" t="s">
        <v>34</v>
      </c>
      <c r="B17" s="338"/>
      <c r="C17" s="339"/>
      <c r="D17" s="105">
        <v>1</v>
      </c>
      <c r="E17" s="115"/>
      <c r="G17" s="130"/>
    </row>
    <row r="18" spans="1:7" ht="16.5" customHeight="1">
      <c r="A18" s="366" t="s">
        <v>99</v>
      </c>
      <c r="B18" s="325" t="s">
        <v>35</v>
      </c>
      <c r="C18" s="326"/>
      <c r="D18" s="142">
        <v>2</v>
      </c>
      <c r="E18" s="116"/>
      <c r="G18" s="130"/>
    </row>
    <row r="19" spans="1:7" ht="16.5" customHeight="1">
      <c r="A19" s="366"/>
      <c r="B19" s="325" t="s">
        <v>36</v>
      </c>
      <c r="C19" s="326"/>
      <c r="D19" s="142">
        <v>3</v>
      </c>
      <c r="E19" s="116"/>
      <c r="G19" s="130"/>
    </row>
    <row r="20" spans="1:7" ht="16.5" customHeight="1">
      <c r="A20" s="365" t="s">
        <v>37</v>
      </c>
      <c r="B20" s="325"/>
      <c r="C20" s="326"/>
      <c r="D20" s="142">
        <v>4</v>
      </c>
      <c r="E20" s="116"/>
      <c r="G20" s="130"/>
    </row>
    <row r="21" spans="1:7" ht="16.5" customHeight="1">
      <c r="A21" s="366" t="s">
        <v>99</v>
      </c>
      <c r="B21" s="325" t="s">
        <v>35</v>
      </c>
      <c r="C21" s="326"/>
      <c r="D21" s="142">
        <v>5</v>
      </c>
      <c r="E21" s="116"/>
      <c r="G21" s="130"/>
    </row>
    <row r="22" spans="1:7" ht="16.5" customHeight="1">
      <c r="A22" s="366"/>
      <c r="B22" s="325" t="s">
        <v>36</v>
      </c>
      <c r="C22" s="326"/>
      <c r="D22" s="142">
        <v>6</v>
      </c>
      <c r="E22" s="116"/>
      <c r="G22" s="130"/>
    </row>
    <row r="23" spans="1:7" ht="35.25" customHeight="1">
      <c r="A23" s="365" t="s">
        <v>38</v>
      </c>
      <c r="B23" s="325"/>
      <c r="C23" s="326"/>
      <c r="D23" s="142">
        <v>7</v>
      </c>
      <c r="E23" s="116"/>
      <c r="G23" s="130"/>
    </row>
    <row r="24" spans="1:7" ht="16.5" customHeight="1">
      <c r="A24" s="366" t="s">
        <v>99</v>
      </c>
      <c r="B24" s="325" t="s">
        <v>35</v>
      </c>
      <c r="C24" s="326"/>
      <c r="D24" s="142">
        <v>8</v>
      </c>
      <c r="E24" s="116"/>
      <c r="G24" s="130"/>
    </row>
    <row r="25" spans="1:7" ht="16.5" customHeight="1">
      <c r="A25" s="366"/>
      <c r="B25" s="325" t="s">
        <v>36</v>
      </c>
      <c r="C25" s="326"/>
      <c r="D25" s="142">
        <v>9</v>
      </c>
      <c r="E25" s="116"/>
      <c r="G25" s="130"/>
    </row>
    <row r="26" spans="1:7" ht="50.25" customHeight="1">
      <c r="A26" s="365" t="s">
        <v>39</v>
      </c>
      <c r="B26" s="325"/>
      <c r="C26" s="326"/>
      <c r="D26" s="142">
        <v>10</v>
      </c>
      <c r="E26" s="116"/>
      <c r="G26" s="130"/>
    </row>
    <row r="27" spans="1:7" ht="16.5" customHeight="1">
      <c r="A27" s="113" t="s">
        <v>99</v>
      </c>
      <c r="B27" s="325" t="s">
        <v>35</v>
      </c>
      <c r="C27" s="326"/>
      <c r="D27" s="142">
        <v>11</v>
      </c>
      <c r="E27" s="116"/>
      <c r="G27" s="130"/>
    </row>
    <row r="28" spans="1:7" ht="35.25" customHeight="1">
      <c r="A28" s="365" t="s">
        <v>40</v>
      </c>
      <c r="B28" s="325"/>
      <c r="C28" s="326"/>
      <c r="D28" s="142">
        <v>12</v>
      </c>
      <c r="E28" s="116"/>
      <c r="G28" s="130"/>
    </row>
    <row r="29" spans="1:7" ht="16.5" customHeight="1" thickBot="1">
      <c r="A29" s="146" t="s">
        <v>99</v>
      </c>
      <c r="B29" s="359" t="s">
        <v>35</v>
      </c>
      <c r="C29" s="360"/>
      <c r="D29" s="143">
        <v>13</v>
      </c>
      <c r="E29" s="117"/>
      <c r="G29" s="130"/>
    </row>
    <row r="30" spans="1:7" ht="16.5" thickBot="1">
      <c r="A30" s="368" t="s">
        <v>163</v>
      </c>
      <c r="B30" s="369"/>
      <c r="C30" s="369"/>
      <c r="D30" s="140">
        <v>14</v>
      </c>
      <c r="E30" s="118">
        <f>SUM(E17:E29)</f>
        <v>0</v>
      </c>
      <c r="G30" s="130"/>
    </row>
    <row r="31" spans="1:7" ht="20.25" customHeight="1" thickBot="1">
      <c r="A31" s="374" t="s">
        <v>46</v>
      </c>
      <c r="B31" s="374"/>
      <c r="C31" s="374"/>
      <c r="D31" s="374"/>
      <c r="E31" s="374"/>
      <c r="G31" s="130"/>
    </row>
    <row r="32" spans="1:7" ht="26.25" thickBot="1">
      <c r="A32" s="109"/>
      <c r="B32" s="110"/>
      <c r="C32" s="110"/>
      <c r="D32" s="145" t="s">
        <v>165</v>
      </c>
      <c r="E32" s="112"/>
      <c r="G32" s="130"/>
    </row>
    <row r="33" spans="1:7" ht="13.5" thickBot="1">
      <c r="A33" s="272" t="s">
        <v>161</v>
      </c>
      <c r="B33" s="273"/>
      <c r="C33" s="273"/>
      <c r="D33" s="138" t="s">
        <v>162</v>
      </c>
      <c r="E33" s="138">
        <v>1</v>
      </c>
      <c r="G33" s="130"/>
    </row>
    <row r="34" spans="1:7" ht="16.5" customHeight="1">
      <c r="A34" s="367" t="s">
        <v>41</v>
      </c>
      <c r="B34" s="338"/>
      <c r="C34" s="339"/>
      <c r="D34" s="105">
        <v>1</v>
      </c>
      <c r="E34" s="115"/>
      <c r="G34" s="130"/>
    </row>
    <row r="35" spans="1:7" ht="16.5" customHeight="1">
      <c r="A35" s="114" t="s">
        <v>218</v>
      </c>
      <c r="B35" s="325" t="s">
        <v>159</v>
      </c>
      <c r="C35" s="326"/>
      <c r="D35" s="142">
        <v>2</v>
      </c>
      <c r="E35" s="116"/>
      <c r="G35" s="130"/>
    </row>
    <row r="36" spans="1:7" ht="35.25" customHeight="1">
      <c r="A36" s="334" t="s">
        <v>99</v>
      </c>
      <c r="B36" s="325" t="s">
        <v>42</v>
      </c>
      <c r="C36" s="326"/>
      <c r="D36" s="142">
        <v>3</v>
      </c>
      <c r="E36" s="116"/>
      <c r="G36" s="130"/>
    </row>
    <row r="37" spans="1:7" ht="16.5" customHeight="1">
      <c r="A37" s="334"/>
      <c r="B37" s="43" t="s">
        <v>218</v>
      </c>
      <c r="C37" s="137" t="s">
        <v>159</v>
      </c>
      <c r="D37" s="142">
        <v>4</v>
      </c>
      <c r="E37" s="116"/>
      <c r="G37" s="130"/>
    </row>
    <row r="38" spans="1:7" ht="16.5" customHeight="1">
      <c r="A38" s="334"/>
      <c r="B38" s="325" t="s">
        <v>43</v>
      </c>
      <c r="C38" s="326"/>
      <c r="D38" s="142">
        <v>5</v>
      </c>
      <c r="E38" s="116"/>
      <c r="G38" s="130"/>
    </row>
    <row r="39" spans="1:7" ht="16.5" customHeight="1">
      <c r="A39" s="334"/>
      <c r="B39" s="43" t="s">
        <v>218</v>
      </c>
      <c r="C39" s="137" t="s">
        <v>159</v>
      </c>
      <c r="D39" s="142">
        <v>6</v>
      </c>
      <c r="E39" s="116"/>
      <c r="G39" s="130"/>
    </row>
    <row r="40" spans="1:7" ht="35.25" customHeight="1">
      <c r="A40" s="334"/>
      <c r="B40" s="325" t="s">
        <v>44</v>
      </c>
      <c r="C40" s="326"/>
      <c r="D40" s="142">
        <v>7</v>
      </c>
      <c r="E40" s="116"/>
      <c r="G40" s="130"/>
    </row>
    <row r="41" spans="1:7" ht="16.5" customHeight="1" thickBot="1">
      <c r="A41" s="375"/>
      <c r="B41" s="144" t="s">
        <v>218</v>
      </c>
      <c r="C41" s="135" t="s">
        <v>159</v>
      </c>
      <c r="D41" s="143">
        <v>8</v>
      </c>
      <c r="E41" s="117"/>
      <c r="G41" s="130"/>
    </row>
    <row r="42" spans="1:5" ht="16.5" thickBot="1">
      <c r="A42" s="368" t="s">
        <v>163</v>
      </c>
      <c r="B42" s="369"/>
      <c r="C42" s="369"/>
      <c r="D42" s="138">
        <v>9</v>
      </c>
      <c r="E42" s="118">
        <f>SUM(E34:E41)</f>
        <v>0</v>
      </c>
    </row>
    <row r="44" ht="15.75">
      <c r="E44" s="49"/>
    </row>
  </sheetData>
  <sheetProtection password="CE28" sheet="1" objects="1"/>
  <mergeCells count="32">
    <mergeCell ref="A18:A19"/>
    <mergeCell ref="B19:C19"/>
    <mergeCell ref="B18:C18"/>
    <mergeCell ref="B36:C36"/>
    <mergeCell ref="A31:E31"/>
    <mergeCell ref="A36:A41"/>
    <mergeCell ref="B35:C35"/>
    <mergeCell ref="A20:C20"/>
    <mergeCell ref="B25:C25"/>
    <mergeCell ref="B29:C29"/>
    <mergeCell ref="A42:C42"/>
    <mergeCell ref="B22:C22"/>
    <mergeCell ref="A33:C33"/>
    <mergeCell ref="A34:C34"/>
    <mergeCell ref="A26:C26"/>
    <mergeCell ref="B24:C24"/>
    <mergeCell ref="A30:C30"/>
    <mergeCell ref="B38:C38"/>
    <mergeCell ref="B40:C40"/>
    <mergeCell ref="A28:C28"/>
    <mergeCell ref="A3:C3"/>
    <mergeCell ref="A16:C16"/>
    <mergeCell ref="A17:C17"/>
    <mergeCell ref="A13:C13"/>
    <mergeCell ref="A14:E14"/>
    <mergeCell ref="A12:C12"/>
    <mergeCell ref="A4:B11"/>
    <mergeCell ref="B27:C27"/>
    <mergeCell ref="A23:C23"/>
    <mergeCell ref="A21:A22"/>
    <mergeCell ref="B21:C21"/>
    <mergeCell ref="A24:A25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K52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1" width="5.50390625" style="34" bestFit="1" customWidth="1"/>
    <col min="2" max="2" width="6.125" style="34" customWidth="1"/>
    <col min="3" max="3" width="18.125" style="34" customWidth="1"/>
    <col min="4" max="4" width="2.875" style="34" bestFit="1" customWidth="1"/>
    <col min="5" max="5" width="11.00390625" style="34" customWidth="1"/>
    <col min="6" max="6" width="12.875" style="34" customWidth="1"/>
    <col min="7" max="7" width="13.25390625" style="34" customWidth="1"/>
    <col min="8" max="8" width="10.75390625" style="34" customWidth="1"/>
    <col min="9" max="9" width="9.875" style="34" customWidth="1"/>
    <col min="10" max="16384" width="9.00390625" style="34" customWidth="1"/>
  </cols>
  <sheetData>
    <row r="1" spans="1:9" ht="16.5" thickBot="1">
      <c r="A1" s="230" t="s">
        <v>100</v>
      </c>
      <c r="B1" s="230"/>
      <c r="C1" s="230"/>
      <c r="D1" s="230"/>
      <c r="E1" s="230"/>
      <c r="F1" s="230"/>
      <c r="G1" s="230"/>
      <c r="H1" s="230"/>
      <c r="I1" s="230"/>
    </row>
    <row r="2" spans="1:9" ht="33" customHeight="1" thickBot="1">
      <c r="A2" s="100"/>
      <c r="B2" s="101"/>
      <c r="C2" s="102"/>
      <c r="D2" s="102"/>
      <c r="E2" s="102"/>
      <c r="F2" s="102"/>
      <c r="G2" s="103"/>
      <c r="H2" s="222" t="s">
        <v>165</v>
      </c>
      <c r="I2" s="104"/>
    </row>
    <row r="3" spans="1:9" ht="19.5" customHeight="1" thickBot="1">
      <c r="A3" s="272" t="s">
        <v>161</v>
      </c>
      <c r="B3" s="273"/>
      <c r="C3" s="273"/>
      <c r="D3" s="273"/>
      <c r="E3" s="273"/>
      <c r="F3" s="273"/>
      <c r="G3" s="273"/>
      <c r="H3" s="138" t="s">
        <v>162</v>
      </c>
      <c r="I3" s="138">
        <v>1</v>
      </c>
    </row>
    <row r="4" spans="1:11" ht="20.25" customHeight="1">
      <c r="A4" s="367" t="s">
        <v>101</v>
      </c>
      <c r="B4" s="338"/>
      <c r="C4" s="338"/>
      <c r="D4" s="338"/>
      <c r="E4" s="338"/>
      <c r="F4" s="338"/>
      <c r="G4" s="338"/>
      <c r="H4" s="105">
        <v>1</v>
      </c>
      <c r="I4" s="106"/>
      <c r="K4" s="52"/>
    </row>
    <row r="5" spans="1:11" ht="20.25" customHeight="1">
      <c r="A5" s="365" t="s">
        <v>102</v>
      </c>
      <c r="B5" s="325"/>
      <c r="C5" s="325"/>
      <c r="D5" s="325"/>
      <c r="E5" s="325"/>
      <c r="F5" s="325"/>
      <c r="G5" s="325"/>
      <c r="H5" s="139">
        <v>2</v>
      </c>
      <c r="I5" s="107"/>
      <c r="K5" s="52"/>
    </row>
    <row r="6" spans="1:11" ht="32.25" customHeight="1">
      <c r="A6" s="334" t="s">
        <v>218</v>
      </c>
      <c r="B6" s="325" t="s">
        <v>103</v>
      </c>
      <c r="C6" s="325"/>
      <c r="D6" s="325"/>
      <c r="E6" s="325"/>
      <c r="F6" s="325"/>
      <c r="G6" s="325"/>
      <c r="H6" s="139">
        <v>3</v>
      </c>
      <c r="I6" s="107"/>
      <c r="K6" s="52"/>
    </row>
    <row r="7" spans="1:11" ht="20.25" customHeight="1">
      <c r="A7" s="334"/>
      <c r="B7" s="43" t="s">
        <v>99</v>
      </c>
      <c r="C7" s="325" t="s">
        <v>104</v>
      </c>
      <c r="D7" s="325"/>
      <c r="E7" s="325"/>
      <c r="F7" s="325"/>
      <c r="G7" s="325"/>
      <c r="H7" s="139">
        <v>4</v>
      </c>
      <c r="I7" s="107"/>
      <c r="K7" s="52"/>
    </row>
    <row r="8" spans="1:11" ht="32.25" customHeight="1">
      <c r="A8" s="334"/>
      <c r="B8" s="325" t="s">
        <v>105</v>
      </c>
      <c r="C8" s="325"/>
      <c r="D8" s="325"/>
      <c r="E8" s="325"/>
      <c r="F8" s="325"/>
      <c r="G8" s="325"/>
      <c r="H8" s="139">
        <v>5</v>
      </c>
      <c r="I8" s="107"/>
      <c r="K8" s="52"/>
    </row>
    <row r="9" spans="1:11" ht="20.25" customHeight="1">
      <c r="A9" s="334"/>
      <c r="B9" s="325" t="s">
        <v>106</v>
      </c>
      <c r="C9" s="325"/>
      <c r="D9" s="325"/>
      <c r="E9" s="325"/>
      <c r="F9" s="325"/>
      <c r="G9" s="325"/>
      <c r="H9" s="139">
        <v>6</v>
      </c>
      <c r="I9" s="107"/>
      <c r="K9" s="52"/>
    </row>
    <row r="10" spans="1:11" ht="32.25" customHeight="1" thickBot="1">
      <c r="A10" s="375"/>
      <c r="B10" s="359" t="s">
        <v>107</v>
      </c>
      <c r="C10" s="359"/>
      <c r="D10" s="359"/>
      <c r="E10" s="359"/>
      <c r="F10" s="359"/>
      <c r="G10" s="359"/>
      <c r="H10" s="139">
        <v>7</v>
      </c>
      <c r="I10" s="107"/>
      <c r="K10" s="52"/>
    </row>
    <row r="11" spans="1:11" ht="19.5" customHeight="1" thickBot="1">
      <c r="A11" s="368" t="s">
        <v>163</v>
      </c>
      <c r="B11" s="369"/>
      <c r="C11" s="369"/>
      <c r="D11" s="369"/>
      <c r="E11" s="369"/>
      <c r="F11" s="369"/>
      <c r="G11" s="369"/>
      <c r="H11" s="138">
        <v>8</v>
      </c>
      <c r="I11" s="108">
        <f>SUM(I4:I10)</f>
        <v>0</v>
      </c>
      <c r="K11" s="52"/>
    </row>
    <row r="12" spans="1:9" s="52" customFormat="1" ht="40.5" customHeight="1" thickBot="1">
      <c r="A12" s="391" t="s">
        <v>108</v>
      </c>
      <c r="B12" s="391"/>
      <c r="C12" s="391"/>
      <c r="D12" s="391"/>
      <c r="E12" s="391"/>
      <c r="F12" s="391"/>
      <c r="G12" s="391"/>
      <c r="H12" s="391"/>
      <c r="I12" s="391"/>
    </row>
    <row r="13" spans="1:9" s="52" customFormat="1" ht="19.5" customHeight="1">
      <c r="A13" s="392"/>
      <c r="B13" s="393"/>
      <c r="C13" s="394"/>
      <c r="D13" s="387" t="s">
        <v>165</v>
      </c>
      <c r="E13" s="408" t="s">
        <v>110</v>
      </c>
      <c r="F13" s="409"/>
      <c r="G13" s="409"/>
      <c r="H13" s="410"/>
      <c r="I13" s="24"/>
    </row>
    <row r="14" spans="1:9" s="52" customFormat="1" ht="108.75" customHeight="1" thickBot="1">
      <c r="A14" s="395"/>
      <c r="B14" s="396"/>
      <c r="C14" s="397"/>
      <c r="D14" s="388"/>
      <c r="E14" s="164" t="s">
        <v>63</v>
      </c>
      <c r="F14" s="76" t="s">
        <v>111</v>
      </c>
      <c r="G14" s="76" t="s">
        <v>112</v>
      </c>
      <c r="H14" s="6" t="s">
        <v>113</v>
      </c>
      <c r="I14" s="24"/>
    </row>
    <row r="15" spans="1:9" s="52" customFormat="1" ht="13.5" customHeight="1" thickBot="1">
      <c r="A15" s="379" t="s">
        <v>161</v>
      </c>
      <c r="B15" s="380"/>
      <c r="C15" s="381"/>
      <c r="D15" s="72" t="s">
        <v>162</v>
      </c>
      <c r="E15" s="133">
        <v>1</v>
      </c>
      <c r="F15" s="134">
        <v>2</v>
      </c>
      <c r="G15" s="134">
        <v>3</v>
      </c>
      <c r="H15" s="73">
        <v>4</v>
      </c>
      <c r="I15" s="24"/>
    </row>
    <row r="16" spans="1:10" s="52" customFormat="1" ht="30" customHeight="1">
      <c r="A16" s="382" t="s">
        <v>116</v>
      </c>
      <c r="B16" s="383"/>
      <c r="C16" s="384"/>
      <c r="D16" s="69">
        <v>1</v>
      </c>
      <c r="E16" s="152"/>
      <c r="F16" s="94"/>
      <c r="G16" s="94"/>
      <c r="H16" s="95"/>
      <c r="I16" s="24"/>
      <c r="J16" s="131"/>
    </row>
    <row r="17" spans="1:10" s="52" customFormat="1" ht="43.5" customHeight="1">
      <c r="A17" s="163" t="s">
        <v>99</v>
      </c>
      <c r="B17" s="385" t="s">
        <v>117</v>
      </c>
      <c r="C17" s="386"/>
      <c r="D17" s="70">
        <v>2</v>
      </c>
      <c r="E17" s="153"/>
      <c r="F17" s="96"/>
      <c r="G17" s="96"/>
      <c r="H17" s="97"/>
      <c r="I17" s="24"/>
      <c r="J17" s="131"/>
    </row>
    <row r="18" spans="1:10" s="52" customFormat="1" ht="30" customHeight="1">
      <c r="A18" s="376" t="s">
        <v>118</v>
      </c>
      <c r="B18" s="377"/>
      <c r="C18" s="378"/>
      <c r="D18" s="70">
        <v>3</v>
      </c>
      <c r="E18" s="153"/>
      <c r="F18" s="96"/>
      <c r="G18" s="96"/>
      <c r="H18" s="97"/>
      <c r="I18" s="24"/>
      <c r="J18" s="131"/>
    </row>
    <row r="19" spans="1:10" s="52" customFormat="1" ht="43.5" customHeight="1">
      <c r="A19" s="404" t="s">
        <v>119</v>
      </c>
      <c r="B19" s="377" t="s">
        <v>120</v>
      </c>
      <c r="C19" s="378"/>
      <c r="D19" s="70">
        <v>4</v>
      </c>
      <c r="E19" s="153"/>
      <c r="F19" s="96"/>
      <c r="G19" s="96"/>
      <c r="H19" s="97"/>
      <c r="I19" s="24"/>
      <c r="J19" s="131"/>
    </row>
    <row r="20" spans="1:10" s="52" customFormat="1" ht="18" customHeight="1">
      <c r="A20" s="404"/>
      <c r="B20" s="377" t="s">
        <v>160</v>
      </c>
      <c r="C20" s="378"/>
      <c r="D20" s="70">
        <v>5</v>
      </c>
      <c r="E20" s="153"/>
      <c r="F20" s="96"/>
      <c r="G20" s="96"/>
      <c r="H20" s="97"/>
      <c r="I20" s="24"/>
      <c r="J20" s="131"/>
    </row>
    <row r="21" spans="1:10" s="52" customFormat="1" ht="30" customHeight="1">
      <c r="A21" s="404"/>
      <c r="B21" s="150" t="s">
        <v>218</v>
      </c>
      <c r="C21" s="151" t="s">
        <v>121</v>
      </c>
      <c r="D21" s="70">
        <v>6</v>
      </c>
      <c r="E21" s="153"/>
      <c r="F21" s="96"/>
      <c r="G21" s="96"/>
      <c r="H21" s="97"/>
      <c r="I21" s="24"/>
      <c r="J21" s="131"/>
    </row>
    <row r="22" spans="1:10" s="52" customFormat="1" ht="43.5" customHeight="1">
      <c r="A22" s="404"/>
      <c r="B22" s="385" t="s">
        <v>122</v>
      </c>
      <c r="C22" s="386"/>
      <c r="D22" s="70">
        <v>7</v>
      </c>
      <c r="E22" s="153"/>
      <c r="F22" s="96"/>
      <c r="G22" s="96"/>
      <c r="H22" s="97"/>
      <c r="I22" s="24"/>
      <c r="J22" s="131"/>
    </row>
    <row r="23" spans="1:10" s="52" customFormat="1" ht="43.5" customHeight="1">
      <c r="A23" s="404"/>
      <c r="B23" s="377" t="s">
        <v>123</v>
      </c>
      <c r="C23" s="378"/>
      <c r="D23" s="70">
        <v>8</v>
      </c>
      <c r="E23" s="153"/>
      <c r="F23" s="96"/>
      <c r="G23" s="96"/>
      <c r="H23" s="97"/>
      <c r="I23" s="24"/>
      <c r="J23" s="131"/>
    </row>
    <row r="24" spans="1:10" s="52" customFormat="1" ht="18" customHeight="1">
      <c r="A24" s="376" t="s">
        <v>124</v>
      </c>
      <c r="B24" s="377"/>
      <c r="C24" s="378"/>
      <c r="D24" s="70">
        <v>9</v>
      </c>
      <c r="E24" s="153"/>
      <c r="F24" s="96"/>
      <c r="G24" s="96"/>
      <c r="H24" s="97"/>
      <c r="I24" s="24"/>
      <c r="J24" s="131"/>
    </row>
    <row r="25" spans="1:10" s="52" customFormat="1" ht="18" customHeight="1">
      <c r="A25" s="376" t="s">
        <v>125</v>
      </c>
      <c r="B25" s="377"/>
      <c r="C25" s="378"/>
      <c r="D25" s="70">
        <v>10</v>
      </c>
      <c r="E25" s="153"/>
      <c r="F25" s="96"/>
      <c r="G25" s="96"/>
      <c r="H25" s="97"/>
      <c r="I25" s="24"/>
      <c r="J25" s="131"/>
    </row>
    <row r="26" spans="1:10" s="52" customFormat="1" ht="30" customHeight="1" thickBot="1">
      <c r="A26" s="398" t="s">
        <v>126</v>
      </c>
      <c r="B26" s="399"/>
      <c r="C26" s="400"/>
      <c r="D26" s="71">
        <v>11</v>
      </c>
      <c r="E26" s="154"/>
      <c r="F26" s="98"/>
      <c r="G26" s="98"/>
      <c r="H26" s="99"/>
      <c r="I26" s="24"/>
      <c r="J26" s="131"/>
    </row>
    <row r="27" spans="1:10" s="52" customFormat="1" ht="16.5" customHeight="1" thickBot="1">
      <c r="A27" s="401" t="s">
        <v>163</v>
      </c>
      <c r="B27" s="402"/>
      <c r="C27" s="403"/>
      <c r="D27" s="72">
        <v>12</v>
      </c>
      <c r="E27" s="122">
        <f>SUM(E16:E26)</f>
        <v>0</v>
      </c>
      <c r="F27" s="78">
        <f>SUM(F16:F26)</f>
        <v>0</v>
      </c>
      <c r="G27" s="78">
        <f>SUM(G16:G26)</f>
        <v>0</v>
      </c>
      <c r="H27" s="79">
        <f>SUM(H16:H26)</f>
        <v>0</v>
      </c>
      <c r="I27" s="24"/>
      <c r="J27" s="131"/>
    </row>
    <row r="28" spans="1:11" s="80" customFormat="1" ht="54" customHeight="1" thickBot="1">
      <c r="A28" s="414" t="s">
        <v>109</v>
      </c>
      <c r="B28" s="414"/>
      <c r="C28" s="414"/>
      <c r="D28" s="414"/>
      <c r="E28" s="414"/>
      <c r="F28" s="414"/>
      <c r="G28" s="414"/>
      <c r="H28" s="414"/>
      <c r="I28" s="414"/>
      <c r="K28" s="131"/>
    </row>
    <row r="29" spans="1:11" s="80" customFormat="1" ht="116.25" customHeight="1" thickBot="1">
      <c r="A29" s="81"/>
      <c r="B29" s="82"/>
      <c r="C29" s="82"/>
      <c r="D29" s="30" t="s">
        <v>165</v>
      </c>
      <c r="E29" s="83" t="s">
        <v>114</v>
      </c>
      <c r="F29" s="84" t="s">
        <v>92</v>
      </c>
      <c r="G29" s="85" t="s">
        <v>93</v>
      </c>
      <c r="H29" s="165" t="s">
        <v>184</v>
      </c>
      <c r="I29" s="149" t="s">
        <v>115</v>
      </c>
      <c r="K29" s="131"/>
    </row>
    <row r="30" spans="1:11" s="80" customFormat="1" ht="15.75" customHeight="1" thickBot="1">
      <c r="A30" s="415" t="s">
        <v>161</v>
      </c>
      <c r="B30" s="416"/>
      <c r="C30" s="417"/>
      <c r="D30" s="55" t="s">
        <v>162</v>
      </c>
      <c r="E30" s="56">
        <v>1</v>
      </c>
      <c r="F30" s="53">
        <v>2</v>
      </c>
      <c r="G30" s="53">
        <v>3</v>
      </c>
      <c r="H30" s="53">
        <v>4</v>
      </c>
      <c r="I30" s="54">
        <v>5</v>
      </c>
      <c r="K30" s="131"/>
    </row>
    <row r="31" spans="1:11" s="80" customFormat="1" ht="24" customHeight="1">
      <c r="A31" s="418" t="s">
        <v>82</v>
      </c>
      <c r="B31" s="419"/>
      <c r="C31" s="420"/>
      <c r="D31" s="77">
        <v>1</v>
      </c>
      <c r="E31" s="128"/>
      <c r="F31" s="92"/>
      <c r="G31" s="92"/>
      <c r="H31" s="92"/>
      <c r="I31" s="93"/>
      <c r="K31" s="131"/>
    </row>
    <row r="32" spans="1:11" s="80" customFormat="1" ht="32.25" customHeight="1">
      <c r="A32" s="316" t="s">
        <v>99</v>
      </c>
      <c r="B32" s="377" t="s">
        <v>185</v>
      </c>
      <c r="C32" s="378"/>
      <c r="D32" s="86">
        <v>2</v>
      </c>
      <c r="E32" s="29"/>
      <c r="F32" s="96"/>
      <c r="G32" s="96"/>
      <c r="H32" s="96"/>
      <c r="I32" s="97"/>
      <c r="K32" s="131"/>
    </row>
    <row r="33" spans="1:11" s="80" customFormat="1" ht="22.5" customHeight="1" thickBot="1">
      <c r="A33" s="317"/>
      <c r="B33" s="389" t="s">
        <v>171</v>
      </c>
      <c r="C33" s="390"/>
      <c r="D33" s="86">
        <v>3</v>
      </c>
      <c r="E33" s="27"/>
      <c r="F33" s="98"/>
      <c r="G33" s="98"/>
      <c r="H33" s="98"/>
      <c r="I33" s="99"/>
      <c r="K33" s="131"/>
    </row>
    <row r="34" spans="1:9" s="80" customFormat="1" ht="18" customHeight="1" thickBot="1">
      <c r="A34" s="405" t="s">
        <v>163</v>
      </c>
      <c r="B34" s="406"/>
      <c r="C34" s="407"/>
      <c r="D34" s="55">
        <v>4</v>
      </c>
      <c r="E34" s="122">
        <f>SUM(E31:E33)</f>
        <v>0</v>
      </c>
      <c r="F34" s="78">
        <f>SUM(F31:F33)</f>
        <v>0</v>
      </c>
      <c r="G34" s="78">
        <f>SUM(G31:G33)</f>
        <v>0</v>
      </c>
      <c r="H34" s="78">
        <f>SUM(H31:H33)</f>
        <v>0</v>
      </c>
      <c r="I34" s="79">
        <f>SUM(I31:I33)</f>
        <v>0</v>
      </c>
    </row>
    <row r="35" spans="1:9" s="80" customFormat="1" ht="11.25" customHeight="1">
      <c r="A35" s="75"/>
      <c r="B35" s="75"/>
      <c r="C35" s="75"/>
      <c r="D35" s="74"/>
      <c r="E35" s="74"/>
      <c r="F35" s="87"/>
      <c r="G35" s="87"/>
      <c r="H35" s="87"/>
      <c r="I35" s="24"/>
    </row>
    <row r="36" spans="1:9" s="80" customFormat="1" ht="19.5" customHeight="1">
      <c r="A36" s="26"/>
      <c r="B36" s="88"/>
      <c r="C36" s="88"/>
      <c r="D36" s="88"/>
      <c r="E36" s="88"/>
      <c r="F36" s="88"/>
      <c r="G36" s="87"/>
      <c r="H36" s="87"/>
      <c r="I36" s="24"/>
    </row>
    <row r="37" spans="1:9" s="80" customFormat="1" ht="15.75">
      <c r="A37" s="26" t="s">
        <v>130</v>
      </c>
      <c r="B37" s="88"/>
      <c r="C37" s="88"/>
      <c r="D37" s="88"/>
      <c r="E37" s="88"/>
      <c r="F37" s="88"/>
      <c r="G37" s="87"/>
      <c r="H37" s="87"/>
      <c r="I37" s="24"/>
    </row>
    <row r="38" spans="1:9" s="80" customFormat="1" ht="16.5" customHeight="1">
      <c r="A38" s="26"/>
      <c r="B38" s="89"/>
      <c r="C38" s="89"/>
      <c r="D38" s="89"/>
      <c r="E38" s="89"/>
      <c r="F38" s="89"/>
      <c r="G38" s="87"/>
      <c r="H38" s="87"/>
      <c r="I38" s="24"/>
    </row>
    <row r="39" spans="1:9" s="52" customFormat="1" ht="19.5" customHeight="1">
      <c r="A39" s="90"/>
      <c r="B39" s="20"/>
      <c r="C39" s="20"/>
      <c r="D39" s="20"/>
      <c r="E39" s="20"/>
      <c r="F39" s="19"/>
      <c r="G39" s="411" t="s">
        <v>15</v>
      </c>
      <c r="H39" s="411"/>
      <c r="I39" s="411"/>
    </row>
    <row r="40" spans="1:9" s="52" customFormat="1" ht="12.75">
      <c r="A40" s="412" t="s">
        <v>83</v>
      </c>
      <c r="B40" s="412"/>
      <c r="C40" s="412"/>
      <c r="D40" s="412"/>
      <c r="E40" s="412"/>
      <c r="F40" s="21"/>
      <c r="G40" s="413" t="s">
        <v>84</v>
      </c>
      <c r="H40" s="413"/>
      <c r="I40" s="413"/>
    </row>
    <row r="41" spans="1:9" s="52" customFormat="1" ht="15.75">
      <c r="A41" s="26" t="s">
        <v>131</v>
      </c>
      <c r="B41" s="19"/>
      <c r="C41" s="19"/>
      <c r="D41" s="19"/>
      <c r="E41" s="19"/>
      <c r="F41" s="19"/>
      <c r="G41" s="19"/>
      <c r="H41" s="19"/>
      <c r="I41" s="22"/>
    </row>
    <row r="42" spans="1:9" s="52" customFormat="1" ht="15.75">
      <c r="A42" s="91"/>
      <c r="B42" s="19"/>
      <c r="C42" s="19"/>
      <c r="D42" s="19"/>
      <c r="E42" s="19"/>
      <c r="F42" s="19"/>
      <c r="G42" s="19"/>
      <c r="H42" s="19"/>
      <c r="I42" s="22"/>
    </row>
    <row r="43" spans="1:9" s="52" customFormat="1" ht="19.5" customHeight="1">
      <c r="A43" s="20"/>
      <c r="B43" s="20"/>
      <c r="C43" s="20"/>
      <c r="D43" s="20"/>
      <c r="E43" s="20"/>
      <c r="F43" s="19"/>
      <c r="G43" s="411" t="s">
        <v>18</v>
      </c>
      <c r="H43" s="411"/>
      <c r="I43" s="411"/>
    </row>
    <row r="44" spans="1:9" s="52" customFormat="1" ht="13.5" customHeight="1">
      <c r="A44" s="413" t="s">
        <v>83</v>
      </c>
      <c r="B44" s="413"/>
      <c r="C44" s="413"/>
      <c r="D44" s="413"/>
      <c r="E44" s="413"/>
      <c r="F44" s="21"/>
      <c r="G44" s="413" t="s">
        <v>84</v>
      </c>
      <c r="H44" s="413"/>
      <c r="I44" s="413"/>
    </row>
    <row r="45" spans="1:9" s="52" customFormat="1" ht="10.5" customHeight="1">
      <c r="A45" s="19"/>
      <c r="B45" s="19"/>
      <c r="C45" s="19"/>
      <c r="D45" s="19"/>
      <c r="E45" s="19"/>
      <c r="F45" s="19"/>
      <c r="G45" s="19"/>
      <c r="H45" s="19"/>
      <c r="I45" s="22"/>
    </row>
    <row r="46" spans="1:9" s="52" customFormat="1" ht="15.75">
      <c r="A46" s="21" t="s">
        <v>85</v>
      </c>
      <c r="B46" s="19"/>
      <c r="C46" s="424" t="s">
        <v>16</v>
      </c>
      <c r="D46" s="425"/>
      <c r="E46" s="425"/>
      <c r="F46" s="19"/>
      <c r="G46" s="19"/>
      <c r="H46" s="19"/>
      <c r="I46" s="22"/>
    </row>
    <row r="47" spans="1:9" s="52" customFormat="1" ht="12.75">
      <c r="A47" s="23"/>
      <c r="B47" s="23"/>
      <c r="C47" s="412" t="s">
        <v>17</v>
      </c>
      <c r="D47" s="412"/>
      <c r="E47" s="412"/>
      <c r="F47" s="23"/>
      <c r="G47" s="23"/>
      <c r="H47" s="23"/>
      <c r="I47" s="23"/>
    </row>
    <row r="48" spans="1:9" s="52" customFormat="1" ht="12.75">
      <c r="A48" s="421" t="s">
        <v>19</v>
      </c>
      <c r="B48" s="421"/>
      <c r="C48" s="421"/>
      <c r="D48" s="421"/>
      <c r="E48" s="421"/>
      <c r="F48" s="421"/>
      <c r="G48" s="421"/>
      <c r="H48" s="421"/>
      <c r="I48" s="421"/>
    </row>
    <row r="49" spans="1:9" s="52" customFormat="1" ht="11.2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s="52" customFormat="1" ht="12.75">
      <c r="A50" s="24" t="s">
        <v>20</v>
      </c>
      <c r="B50" s="24"/>
      <c r="C50" s="24"/>
      <c r="D50" s="24"/>
      <c r="E50" s="24"/>
      <c r="F50" s="24"/>
      <c r="G50" s="24"/>
      <c r="H50" s="24"/>
      <c r="I50" s="24"/>
    </row>
    <row r="51" spans="1:9" s="52" customFormat="1" ht="13.5">
      <c r="A51" s="24" t="s">
        <v>86</v>
      </c>
      <c r="B51" s="24"/>
      <c r="C51" s="422" t="s">
        <v>175</v>
      </c>
      <c r="D51" s="423"/>
      <c r="E51" s="423"/>
      <c r="F51" s="24"/>
      <c r="G51" s="24"/>
      <c r="H51" s="24"/>
      <c r="I51" s="24"/>
    </row>
    <row r="52" spans="1:9" s="52" customFormat="1" ht="13.5">
      <c r="A52" s="24" t="s">
        <v>87</v>
      </c>
      <c r="B52" s="24"/>
      <c r="C52" s="223" t="s">
        <v>21</v>
      </c>
      <c r="D52" s="25"/>
      <c r="E52" s="25"/>
      <c r="F52" s="24"/>
      <c r="G52" s="224" t="s">
        <v>22</v>
      </c>
      <c r="H52" s="24"/>
      <c r="I52" s="24"/>
    </row>
  </sheetData>
  <sheetProtection password="CE28" sheet="1" objects="1"/>
  <mergeCells count="45">
    <mergeCell ref="C47:E47"/>
    <mergeCell ref="A48:I48"/>
    <mergeCell ref="C51:E51"/>
    <mergeCell ref="G43:I43"/>
    <mergeCell ref="A44:E44"/>
    <mergeCell ref="G44:I44"/>
    <mergeCell ref="C46:E46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horizontalDpi="600" verticalDpi="600" orientation="portrait" paperSize="9" scale="99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0.50390625" style="52" customWidth="1"/>
    <col min="2" max="2" width="6.375" style="52" customWidth="1"/>
    <col min="3" max="3" width="16.875" style="52" customWidth="1"/>
    <col min="4" max="4" width="9.375" style="52" customWidth="1"/>
    <col min="5" max="5" width="3.50390625" style="52" customWidth="1"/>
    <col min="6" max="7" width="10.75390625" style="52" customWidth="1"/>
    <col min="8" max="8" width="11.625" style="52" customWidth="1"/>
    <col min="9" max="9" width="15.375" style="52" customWidth="1"/>
    <col min="10" max="16384" width="9.00390625" style="52" customWidth="1"/>
  </cols>
  <sheetData>
    <row r="1" spans="2:9" ht="26.25" customHeight="1">
      <c r="B1" s="198"/>
      <c r="C1" s="198"/>
      <c r="D1" s="198"/>
      <c r="E1" s="198"/>
      <c r="F1" s="198"/>
      <c r="G1" s="198"/>
      <c r="H1" s="198"/>
      <c r="I1" s="199" t="s">
        <v>90</v>
      </c>
    </row>
    <row r="2" spans="1:9" ht="33.75" customHeight="1" thickBot="1">
      <c r="A2" s="450" t="s">
        <v>64</v>
      </c>
      <c r="B2" s="450"/>
      <c r="C2" s="450"/>
      <c r="D2" s="450"/>
      <c r="E2" s="450"/>
      <c r="F2" s="450"/>
      <c r="G2" s="450"/>
      <c r="H2" s="450"/>
      <c r="I2" s="450"/>
    </row>
    <row r="3" spans="1:9" ht="24" customHeight="1" thickBot="1">
      <c r="A3" s="451" t="s">
        <v>188</v>
      </c>
      <c r="B3" s="451"/>
      <c r="C3" s="451"/>
      <c r="D3" s="451"/>
      <c r="E3" s="452" t="s">
        <v>165</v>
      </c>
      <c r="F3" s="453" t="s">
        <v>186</v>
      </c>
      <c r="G3" s="454" t="s">
        <v>99</v>
      </c>
      <c r="H3" s="455"/>
      <c r="I3" s="456"/>
    </row>
    <row r="4" spans="1:9" ht="63.75" customHeight="1" thickBot="1">
      <c r="A4" s="451"/>
      <c r="B4" s="451"/>
      <c r="C4" s="451"/>
      <c r="D4" s="451"/>
      <c r="E4" s="452"/>
      <c r="F4" s="453"/>
      <c r="G4" s="200" t="s">
        <v>189</v>
      </c>
      <c r="H4" s="201" t="s">
        <v>190</v>
      </c>
      <c r="I4" s="202" t="s">
        <v>191</v>
      </c>
    </row>
    <row r="5" spans="1:9" ht="15" customHeight="1" thickBot="1">
      <c r="A5" s="442" t="s">
        <v>161</v>
      </c>
      <c r="B5" s="443"/>
      <c r="C5" s="443"/>
      <c r="D5" s="444"/>
      <c r="E5" s="203" t="s">
        <v>162</v>
      </c>
      <c r="F5" s="204">
        <v>1</v>
      </c>
      <c r="G5" s="205">
        <v>2</v>
      </c>
      <c r="H5" s="206">
        <v>3</v>
      </c>
      <c r="I5" s="207">
        <v>4</v>
      </c>
    </row>
    <row r="6" spans="1:11" ht="61.5" customHeight="1">
      <c r="A6" s="445" t="s">
        <v>65</v>
      </c>
      <c r="B6" s="446"/>
      <c r="C6" s="447"/>
      <c r="D6" s="448"/>
      <c r="E6" s="208">
        <v>1</v>
      </c>
      <c r="F6" s="192"/>
      <c r="G6" s="28"/>
      <c r="H6" s="50"/>
      <c r="I6" s="44"/>
      <c r="K6" s="123"/>
    </row>
    <row r="7" spans="1:11" ht="44.25" customHeight="1">
      <c r="A7" s="449" t="s">
        <v>172</v>
      </c>
      <c r="B7" s="426" t="s">
        <v>192</v>
      </c>
      <c r="C7" s="427"/>
      <c r="D7" s="428"/>
      <c r="E7" s="209">
        <v>2</v>
      </c>
      <c r="F7" s="193"/>
      <c r="G7" s="29"/>
      <c r="H7" s="62"/>
      <c r="I7" s="59"/>
      <c r="K7" s="123"/>
    </row>
    <row r="8" spans="1:11" ht="32.25" customHeight="1">
      <c r="A8" s="449"/>
      <c r="B8" s="426" t="s">
        <v>193</v>
      </c>
      <c r="C8" s="427"/>
      <c r="D8" s="428"/>
      <c r="E8" s="210">
        <v>3</v>
      </c>
      <c r="F8" s="193"/>
      <c r="G8" s="29" t="s">
        <v>66</v>
      </c>
      <c r="H8" s="62"/>
      <c r="I8" s="59"/>
      <c r="K8" s="123"/>
    </row>
    <row r="9" spans="1:11" ht="32.25" customHeight="1">
      <c r="A9" s="429" t="s">
        <v>194</v>
      </c>
      <c r="B9" s="432" t="s">
        <v>195</v>
      </c>
      <c r="C9" s="433"/>
      <c r="D9" s="434"/>
      <c r="E9" s="209">
        <v>4</v>
      </c>
      <c r="F9" s="194"/>
      <c r="G9" s="29"/>
      <c r="H9" s="62"/>
      <c r="I9" s="59"/>
      <c r="K9" s="123"/>
    </row>
    <row r="10" spans="1:11" ht="32.25" customHeight="1">
      <c r="A10" s="430"/>
      <c r="B10" s="435" t="s">
        <v>196</v>
      </c>
      <c r="C10" s="436"/>
      <c r="D10" s="437"/>
      <c r="E10" s="211">
        <v>5</v>
      </c>
      <c r="F10" s="193"/>
      <c r="G10" s="179"/>
      <c r="H10" s="180"/>
      <c r="I10" s="181"/>
      <c r="K10" s="123"/>
    </row>
    <row r="11" spans="1:11" s="80" customFormat="1" ht="32.25" customHeight="1">
      <c r="A11" s="430"/>
      <c r="B11" s="438" t="s">
        <v>197</v>
      </c>
      <c r="C11" s="439"/>
      <c r="D11" s="212" t="s">
        <v>198</v>
      </c>
      <c r="E11" s="213">
        <v>6</v>
      </c>
      <c r="F11" s="195"/>
      <c r="G11" s="29"/>
      <c r="H11" s="62"/>
      <c r="I11" s="59"/>
      <c r="K11" s="123"/>
    </row>
    <row r="12" spans="1:11" s="80" customFormat="1" ht="32.25" customHeight="1">
      <c r="A12" s="431"/>
      <c r="B12" s="440"/>
      <c r="C12" s="441"/>
      <c r="D12" s="212" t="s">
        <v>199</v>
      </c>
      <c r="E12" s="214">
        <v>7</v>
      </c>
      <c r="F12" s="195"/>
      <c r="G12" s="29"/>
      <c r="H12" s="62"/>
      <c r="I12" s="59"/>
      <c r="K12" s="123"/>
    </row>
    <row r="13" spans="1:11" s="80" customFormat="1" ht="65.25" customHeight="1">
      <c r="A13" s="457" t="s">
        <v>67</v>
      </c>
      <c r="B13" s="426"/>
      <c r="C13" s="427"/>
      <c r="D13" s="428"/>
      <c r="E13" s="209">
        <v>8</v>
      </c>
      <c r="F13" s="193"/>
      <c r="G13" s="29"/>
      <c r="H13" s="62"/>
      <c r="I13" s="59"/>
      <c r="K13" s="123"/>
    </row>
    <row r="14" spans="1:11" s="80" customFormat="1" ht="38.25" customHeight="1">
      <c r="A14" s="458" t="s">
        <v>164</v>
      </c>
      <c r="B14" s="460" t="s">
        <v>68</v>
      </c>
      <c r="C14" s="461"/>
      <c r="D14" s="215" t="s">
        <v>198</v>
      </c>
      <c r="E14" s="216">
        <v>9</v>
      </c>
      <c r="F14" s="195"/>
      <c r="G14" s="182"/>
      <c r="H14" s="183"/>
      <c r="I14" s="184"/>
      <c r="K14" s="123"/>
    </row>
    <row r="15" spans="1:11" s="80" customFormat="1" ht="38.25" customHeight="1">
      <c r="A15" s="459"/>
      <c r="B15" s="462"/>
      <c r="C15" s="463"/>
      <c r="D15" s="215" t="s">
        <v>199</v>
      </c>
      <c r="E15" s="217">
        <v>10</v>
      </c>
      <c r="F15" s="196"/>
      <c r="G15" s="182"/>
      <c r="H15" s="183"/>
      <c r="I15" s="184"/>
      <c r="K15" s="123"/>
    </row>
    <row r="16" spans="1:11" s="80" customFormat="1" ht="63.75" customHeight="1">
      <c r="A16" s="464" t="s">
        <v>99</v>
      </c>
      <c r="B16" s="460" t="s">
        <v>200</v>
      </c>
      <c r="C16" s="466"/>
      <c r="D16" s="467"/>
      <c r="E16" s="218">
        <v>11</v>
      </c>
      <c r="F16" s="193"/>
      <c r="G16" s="185"/>
      <c r="H16" s="186"/>
      <c r="I16" s="187"/>
      <c r="K16" s="123"/>
    </row>
    <row r="17" spans="1:11" s="80" customFormat="1" ht="34.5" customHeight="1">
      <c r="A17" s="465"/>
      <c r="B17" s="468" t="s">
        <v>164</v>
      </c>
      <c r="C17" s="470" t="s">
        <v>173</v>
      </c>
      <c r="D17" s="215" t="s">
        <v>198</v>
      </c>
      <c r="E17" s="219">
        <v>12</v>
      </c>
      <c r="F17" s="195"/>
      <c r="G17" s="182"/>
      <c r="H17" s="183"/>
      <c r="I17" s="184"/>
      <c r="K17" s="123"/>
    </row>
    <row r="18" spans="1:11" s="80" customFormat="1" ht="34.5" customHeight="1" thickBot="1">
      <c r="A18" s="465"/>
      <c r="B18" s="469"/>
      <c r="C18" s="471"/>
      <c r="D18" s="220" t="s">
        <v>199</v>
      </c>
      <c r="E18" s="221">
        <v>13</v>
      </c>
      <c r="F18" s="197"/>
      <c r="G18" s="188"/>
      <c r="H18" s="189"/>
      <c r="I18" s="190"/>
      <c r="K18" s="123"/>
    </row>
    <row r="19" spans="1:11" s="80" customFormat="1" ht="21" customHeight="1" thickBot="1">
      <c r="A19" s="405" t="s">
        <v>163</v>
      </c>
      <c r="B19" s="406"/>
      <c r="C19" s="406"/>
      <c r="D19" s="407"/>
      <c r="E19" s="55">
        <v>14</v>
      </c>
      <c r="F19" s="191">
        <f>SUM(F6:F18)</f>
        <v>0</v>
      </c>
      <c r="G19" s="122">
        <f>SUM(G6:G7,G9:G18)</f>
        <v>0</v>
      </c>
      <c r="H19" s="78">
        <f>SUM(H6:H18)</f>
        <v>0</v>
      </c>
      <c r="I19" s="79">
        <f>SUM(I6:I18)</f>
        <v>0</v>
      </c>
      <c r="K19" s="123"/>
    </row>
    <row r="20" spans="1:11" s="80" customFormat="1" ht="11.25" customHeight="1">
      <c r="A20" s="24"/>
      <c r="B20" s="24"/>
      <c r="C20" s="24"/>
      <c r="D20" s="24"/>
      <c r="E20" s="24"/>
      <c r="F20" s="24"/>
      <c r="G20" s="24"/>
      <c r="H20" s="24"/>
      <c r="I20" s="24"/>
      <c r="K20" s="123"/>
    </row>
    <row r="21" spans="1:11" s="80" customFormat="1" ht="15.75">
      <c r="A21" s="124">
        <f>'Таб 7-9'!A36</f>
        <v>0</v>
      </c>
      <c r="B21" s="88"/>
      <c r="C21" s="88"/>
      <c r="D21" s="88"/>
      <c r="E21" s="88"/>
      <c r="F21" s="88"/>
      <c r="G21" s="88"/>
      <c r="H21" s="88"/>
      <c r="I21" s="87"/>
      <c r="K21" s="123"/>
    </row>
    <row r="22" spans="1:11" s="80" customFormat="1" ht="15.75">
      <c r="A22" s="124" t="str">
        <f>'Таб 7-9'!A37</f>
        <v>Прокурор</v>
      </c>
      <c r="B22" s="88"/>
      <c r="C22" s="88"/>
      <c r="D22" s="88"/>
      <c r="E22" s="88"/>
      <c r="F22" s="88"/>
      <c r="G22" s="88"/>
      <c r="H22" s="88"/>
      <c r="I22" s="87"/>
      <c r="K22" s="123"/>
    </row>
    <row r="23" spans="1:11" s="80" customFormat="1" ht="15.75">
      <c r="A23" s="124">
        <f>'Таб 7-9'!A38</f>
        <v>0</v>
      </c>
      <c r="B23" s="89"/>
      <c r="C23" s="89"/>
      <c r="D23" s="89"/>
      <c r="E23" s="89"/>
      <c r="F23" s="89"/>
      <c r="G23" s="89"/>
      <c r="H23" s="89"/>
      <c r="I23" s="87"/>
      <c r="K23" s="123"/>
    </row>
    <row r="24" spans="1:11" ht="19.5" customHeight="1">
      <c r="A24" s="90"/>
      <c r="B24" s="20"/>
      <c r="C24" s="20"/>
      <c r="D24" s="20"/>
      <c r="E24" s="20"/>
      <c r="F24" s="19"/>
      <c r="G24" s="19"/>
      <c r="H24" s="411" t="str">
        <f>'Таб 7-9'!G39</f>
        <v>Парака А.А.</v>
      </c>
      <c r="I24" s="411"/>
      <c r="K24" s="123"/>
    </row>
    <row r="25" spans="1:11" ht="15.75">
      <c r="A25" s="413" t="s">
        <v>83</v>
      </c>
      <c r="B25" s="413"/>
      <c r="C25" s="413"/>
      <c r="D25" s="413"/>
      <c r="E25" s="413"/>
      <c r="F25" s="148"/>
      <c r="G25" s="166"/>
      <c r="H25" s="21"/>
      <c r="I25" s="167" t="s">
        <v>84</v>
      </c>
      <c r="K25" s="123"/>
    </row>
    <row r="26" spans="1:11" ht="15.75">
      <c r="A26" s="124" t="str">
        <f>'Таб 7-9'!A41</f>
        <v>Начальник відділу (управління)</v>
      </c>
      <c r="B26" s="19"/>
      <c r="C26" s="19"/>
      <c r="D26" s="19"/>
      <c r="E26" s="19"/>
      <c r="F26" s="19"/>
      <c r="G26" s="19"/>
      <c r="H26" s="19"/>
      <c r="I26" s="19"/>
      <c r="K26" s="123"/>
    </row>
    <row r="27" spans="1:11" ht="15.75">
      <c r="A27" s="124">
        <f>'Таб 7-9'!A42</f>
        <v>0</v>
      </c>
      <c r="B27" s="19"/>
      <c r="C27" s="19"/>
      <c r="D27" s="19"/>
      <c r="E27" s="19"/>
      <c r="F27" s="19"/>
      <c r="G27" s="19"/>
      <c r="H27" s="19"/>
      <c r="I27" s="19"/>
      <c r="K27" s="123"/>
    </row>
    <row r="28" spans="1:11" ht="19.5" customHeight="1">
      <c r="A28" s="90"/>
      <c r="B28" s="20"/>
      <c r="C28" s="20"/>
      <c r="D28" s="20"/>
      <c r="E28" s="20"/>
      <c r="F28" s="19"/>
      <c r="G28" s="19"/>
      <c r="H28" s="411" t="str">
        <f>'Таб 7-9'!G43</f>
        <v>Назарук О.Ю.</v>
      </c>
      <c r="I28" s="411"/>
      <c r="K28" s="123"/>
    </row>
    <row r="29" spans="1:11" ht="13.5" customHeight="1">
      <c r="A29" s="413" t="s">
        <v>83</v>
      </c>
      <c r="B29" s="413"/>
      <c r="C29" s="413"/>
      <c r="D29" s="413"/>
      <c r="E29" s="413"/>
      <c r="F29" s="148"/>
      <c r="G29" s="166"/>
      <c r="H29" s="412" t="s">
        <v>84</v>
      </c>
      <c r="I29" s="412"/>
      <c r="K29" s="123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</sheetData>
  <sheetProtection password="CE28" sheet="1" objects="1"/>
  <mergeCells count="27"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H24:I24"/>
    <mergeCell ref="A25:E25"/>
    <mergeCell ref="A19:D19"/>
    <mergeCell ref="B8:D8"/>
    <mergeCell ref="A9:A12"/>
    <mergeCell ref="B9:D9"/>
    <mergeCell ref="B10:D10"/>
    <mergeCell ref="B11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>Форма 1-СЛ;</dc:subject>
  <dc:creator/>
  <cp:keywords>Форма 1-СЛ</cp:keywords>
  <dc:description/>
  <cp:lastModifiedBy>Sanik</cp:lastModifiedBy>
  <cp:lastPrinted>2012-12-29T10:23:09Z</cp:lastPrinted>
  <dcterms:created xsi:type="dcterms:W3CDTF">2001-12-24T15:18:56Z</dcterms:created>
  <dcterms:modified xsi:type="dcterms:W3CDTF">2013-01-23T10:24:25Z</dcterms:modified>
  <cp:category>Статистика</cp:category>
  <cp:version/>
  <cp:contentType/>
  <cp:contentStatus/>
</cp:coreProperties>
</file>