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2120" windowHeight="4410" tabRatio="825" activeTab="0"/>
  </bookViews>
  <sheets>
    <sheet name="Титульний" sheetId="1" r:id="rId1"/>
    <sheet name="1" sheetId="2" r:id="rId2"/>
    <sheet name="2" sheetId="3" r:id="rId3"/>
    <sheet name="3-5" sheetId="4" r:id="rId4"/>
    <sheet name="6" sheetId="5" r:id="rId5"/>
    <sheet name="7-8" sheetId="6" r:id="rId6"/>
    <sheet name="9-11" sheetId="7" r:id="rId7"/>
    <sheet name="12-14" sheetId="8" r:id="rId8"/>
    <sheet name="15" sheetId="9" r:id="rId9"/>
    <sheet name="16-17" sheetId="10" r:id="rId10"/>
    <sheet name="18-20" sheetId="11" r:id="rId11"/>
    <sheet name="21-22" sheetId="12" r:id="rId12"/>
    <sheet name="23-26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EndSeller">[2]!EndSeller</definedName>
    <definedName name="FindIt">[2]!FindIt</definedName>
    <definedName name="FuncRange" localSheetId="10">#REF!</definedName>
    <definedName name="FuncRange" localSheetId="11">#REF!</definedName>
    <definedName name="FuncRange" localSheetId="12">#REF!</definedName>
    <definedName name="FuncRange" localSheetId="3">#REF!</definedName>
    <definedName name="FuncRange">#REF!</definedName>
    <definedName name="New" localSheetId="3">[7]!RegisterReceipt</definedName>
    <definedName name="New">[4]!RegisterReceipt</definedName>
    <definedName name="RegisterReceipt">[2]!RegisterReceipt</definedName>
    <definedName name="Search">[1]!Search</definedName>
    <definedName name="SortRange" localSheetId="10">#REF!</definedName>
    <definedName name="SortRange" localSheetId="11">#REF!</definedName>
    <definedName name="SortRange" localSheetId="12">#REF!</definedName>
    <definedName name="SortRange" localSheetId="3">#REF!</definedName>
    <definedName name="SortRange">#REF!</definedName>
    <definedName name="SortRUSAsc">[1]!SortRUSAsc</definedName>
    <definedName name="SortRUSDesc">[1]!SortRUSDesc</definedName>
    <definedName name="SortUSAAsc">[1]!SortUSAAsc</definedName>
    <definedName name="SortUSADesc">[1]!SortUSADesc</definedName>
    <definedName name="_xlnm.Print_Area" localSheetId="1">'1'!$A$1:$O$48</definedName>
    <definedName name="_xlnm.Print_Area" localSheetId="7">'12-14'!$A$2:$AD$35</definedName>
    <definedName name="_xlnm.Print_Area" localSheetId="8">'15'!$A$1:$F$52</definedName>
    <definedName name="_xlnm.Print_Area" localSheetId="9">'16-17'!$A$1:$K$53</definedName>
    <definedName name="_xlnm.Print_Area" localSheetId="10">'18-20'!$A$1:$I$41</definedName>
    <definedName name="_xlnm.Print_Area" localSheetId="2">'2'!$A$1:$M$45</definedName>
    <definedName name="_xlnm.Print_Area" localSheetId="11">'21-22'!$A$1:$N$43</definedName>
    <definedName name="_xlnm.Print_Area" localSheetId="12">'23-26'!$A$1:$AG$48</definedName>
    <definedName name="_xlnm.Print_Area" localSheetId="3">'3-5'!$A$1:$AC$45</definedName>
    <definedName name="_xlnm.Print_Area" localSheetId="4">'6'!$A$1:$Y$32</definedName>
    <definedName name="_xlnm.Print_Area" localSheetId="5">'7-8'!$A$2:$R$42</definedName>
    <definedName name="_xlnm.Print_Area" localSheetId="6">'9-11'!$A$1:$AB$30</definedName>
    <definedName name="_xlnm.Print_Area" localSheetId="0">'Титульний'!$A$1:$G$25</definedName>
    <definedName name="Туц" localSheetId="3">[7]!EndSeller</definedName>
    <definedName name="Туц">[4]!EndSeller</definedName>
  </definedNames>
  <calcPr fullCalcOnLoad="1"/>
</workbook>
</file>

<file path=xl/sharedStrings.xml><?xml version="1.0" encoding="utf-8"?>
<sst xmlns="http://schemas.openxmlformats.org/spreadsheetml/2006/main" count="1373" uniqueCount="668">
  <si>
    <t>з них 
(з рядка 2):</t>
  </si>
  <si>
    <t>Притягнуто судом осіб до 
адміністративної відповідальності</t>
  </si>
  <si>
    <t xml:space="preserve">до звітності "Звіт про роботу прокурора"
</t>
  </si>
  <si>
    <t>Відшкодовані за прокурорського втручання кошти</t>
  </si>
  <si>
    <t>громадянам</t>
  </si>
  <si>
    <t>фондам соціальної спрямованості</t>
  </si>
  <si>
    <t>органам державної виконавчої влади, місцевого самоврядування та заснованим ними підприємствам, установам, організаціям</t>
  </si>
  <si>
    <r>
      <t xml:space="preserve">За документами реагування відшкодовано коштів (у тис. грн.) 
</t>
    </r>
    <r>
      <rPr>
        <sz val="10"/>
        <rFont val="Times New Roman Cyr"/>
        <family val="0"/>
      </rPr>
      <t>(графа 9 мінус графа 10 таблиці 1 форми № П</t>
    </r>
    <r>
      <rPr>
        <sz val="12"/>
        <rFont val="Times New Roman Cyr"/>
        <family val="0"/>
      </rPr>
      <t>)</t>
    </r>
  </si>
  <si>
    <t>площа (га)</t>
  </si>
  <si>
    <t>сума (у тис. грн.)</t>
  </si>
  <si>
    <t>Реагування прокурора у сфері земельних правовідносин</t>
  </si>
  <si>
    <t>Попереджено незаконне надання земель за поданнями прокурора</t>
  </si>
  <si>
    <t>Реально повернуто земель за поданнями прокурора</t>
  </si>
  <si>
    <t>Реально повернуто земель за рішеннями суду</t>
  </si>
  <si>
    <t>Реально повернуто земель за рішеннями за висновком прокурора у справах, де ініційовано вступ (не за позовами прокурора)</t>
  </si>
  <si>
    <t>Пункти тимчасового тримання прикордонної служби</t>
  </si>
  <si>
    <t>Участь у перегляді судових рішень за нововиявленими обставинами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</si>
  <si>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</si>
  <si>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</si>
  <si>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</si>
  <si>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</si>
  <si>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</si>
  <si>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</si>
  <si>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Вищим спеціалізованим судом України з розгляду цивільних і кримінальних справ</t>
  </si>
  <si>
    <t xml:space="preserve">У центральних та місцевих органах виконавчої влади </t>
  </si>
  <si>
    <t>У т.ч. (за матеріалами)</t>
  </si>
  <si>
    <t>з питань митних правил</t>
  </si>
  <si>
    <t>з питань прикордонного режиму</t>
  </si>
  <si>
    <t>органів внутрішніх справ</t>
  </si>
  <si>
    <t>органів ДАІ</t>
  </si>
  <si>
    <t>органів контролю</t>
  </si>
  <si>
    <t>інспекціями з питань праці</t>
  </si>
  <si>
    <t>органами податкової служби</t>
  </si>
  <si>
    <t>Позови до органів прокуратури та її посадових осіб, участь у розгляді таких справ у судах</t>
  </si>
  <si>
    <t>Касаційної інстанції</t>
  </si>
  <si>
    <t>у т.ч. (з рядка 1):</t>
  </si>
  <si>
    <t>про відшкодування шкоди, заподіяної органами прокуратури (ст.1176 ЦК України)</t>
  </si>
  <si>
    <t>на дії чи бездіяльність органів прокуратури</t>
  </si>
  <si>
    <t>з трудових спорів</t>
  </si>
  <si>
    <t>з них на дії чи рішення:</t>
  </si>
  <si>
    <t>Розгляд повідомлень, отриманих за телефоном "гарячої лінії"</t>
  </si>
  <si>
    <t>надіслано до суду</t>
  </si>
  <si>
    <t>(підпис)</t>
  </si>
  <si>
    <t>Звернення іноземних установ</t>
  </si>
  <si>
    <t>Таблиця 4</t>
  </si>
  <si>
    <t>Спец. приміщення прикордонних загонів</t>
  </si>
  <si>
    <t>Виправні центри</t>
  </si>
  <si>
    <t>Участь у перегляді судових рішень Верховним Судом України</t>
  </si>
  <si>
    <t xml:space="preserve">Подають: </t>
  </si>
  <si>
    <t>Таблиця 23</t>
  </si>
  <si>
    <t>Задоволено (з вирішених)</t>
  </si>
  <si>
    <t>Про конституційні права і свободи громадян</t>
  </si>
  <si>
    <t xml:space="preserve">у зв’язку з виправданням особи </t>
  </si>
  <si>
    <t>за м’якістю покарання</t>
  </si>
  <si>
    <t>із закриттям провадження</t>
  </si>
  <si>
    <t>прокурори районів у містах з районним поділом – прокурору міста</t>
  </si>
  <si>
    <t>прокурори міст з районним поділом – прокурору обласного рівня</t>
  </si>
  <si>
    <t xml:space="preserve">прокурори з нагляду за додержанням законів у воєнній сфері (на правах міських) - прокурору регіону з нагляду за додержанням законів у воєнній сфері </t>
  </si>
  <si>
    <t>Генеральна прокуратура України – до Держстату України</t>
  </si>
  <si>
    <t>на 35 день після звітного періоду (півріччя, рік)</t>
  </si>
  <si>
    <t>прокурори регіонів з нагляду за додержанням законів у воєнній сфері - до Головного управління нагляду за додержанням законів у воєнній сфері Генеральної прокуратури України</t>
  </si>
  <si>
    <t>що надійшли від народних депутатів України</t>
  </si>
  <si>
    <t>залізничний</t>
  </si>
  <si>
    <t>ЗВІТНІСТЬ</t>
  </si>
  <si>
    <t>МВС</t>
  </si>
  <si>
    <t>акредитовані в Україні зарубіжні ЗМІ</t>
  </si>
  <si>
    <t>з питань охорони та використання земель</t>
  </si>
  <si>
    <t>З питань організаційно-розпорядчої діяльності</t>
  </si>
  <si>
    <t>про надання статистичної інформації</t>
  </si>
  <si>
    <t>З кадрових питань</t>
  </si>
  <si>
    <t>З інших питань</t>
  </si>
  <si>
    <t>Таблиця 13</t>
  </si>
  <si>
    <t>З питань охорони довкілля</t>
  </si>
  <si>
    <t>квартальна</t>
  </si>
  <si>
    <t>РОЗДІЛ 2. Представництво інтересів громадян та держави в судах</t>
  </si>
  <si>
    <t>усього</t>
  </si>
  <si>
    <t>освіти</t>
  </si>
  <si>
    <t>оподаткування</t>
  </si>
  <si>
    <t>з них:</t>
  </si>
  <si>
    <t>Підготовлено програм</t>
  </si>
  <si>
    <t>прийнято рішення про відстрочку в задоволенні запиту</t>
  </si>
  <si>
    <t>Задоволено позовів, заяв</t>
  </si>
  <si>
    <t>скасовано чи змінено за обставинами, які виникли після постановлення вироку</t>
  </si>
  <si>
    <t>Про скасування ухвали</t>
  </si>
  <si>
    <t xml:space="preserve">скасовано ухвал з поверненням обвинувального акта, клопотання про застосування примусових заходів медичного або виховного характеру </t>
  </si>
  <si>
    <t>із закриттям провадження за реабілітуючими підставами</t>
  </si>
  <si>
    <t>Про зміну ухвали</t>
  </si>
  <si>
    <t>РОЗДІЛ 6. Нагляд за додержанням законів при виконанні судових рішень у кримінальних</t>
  </si>
  <si>
    <t xml:space="preserve">провадженнях, а також при застосуванні інших заходів примусового характеру, пов'язаних </t>
  </si>
  <si>
    <t>Таблиця 18
Нагляд за додержанням законів при виконанні судових рішень у кримінальних провадженнях</t>
  </si>
  <si>
    <t>з рядка 29</t>
  </si>
  <si>
    <t>з них (з рядка 39):</t>
  </si>
  <si>
    <t>з них (з рядка 3):</t>
  </si>
  <si>
    <t>органами служби безпеки</t>
  </si>
  <si>
    <t>Участь у розгляді кримінальних проваджень судами першої інстанції (усього)</t>
  </si>
  <si>
    <t>у підготовчому судовому засіданні</t>
  </si>
  <si>
    <t>з поверненням провадження прокурору при відмові у затвердженні угоди</t>
  </si>
  <si>
    <t xml:space="preserve">у судовому розгляді проваджень з ухваленням вироку </t>
  </si>
  <si>
    <t>Розгляд і вирішення звернень (без дублікатів)</t>
  </si>
  <si>
    <t>Категорії вирішених та задоволених звернень</t>
  </si>
  <si>
    <t xml:space="preserve">З питань нагляду за додержанням і застосуванням законів </t>
  </si>
  <si>
    <t>Задоволено з тих, що раніше відхилялись підпорядкованими прокурорами</t>
  </si>
  <si>
    <t>Приєднано звернень до матеріалів кримінальних проваджень</t>
  </si>
  <si>
    <t>адміністративні правопорушення</t>
  </si>
  <si>
    <t>Підготовлено звернень у звітному періоді</t>
  </si>
  <si>
    <t>про закриття</t>
  </si>
  <si>
    <t>про зупинення</t>
  </si>
  <si>
    <t>Апеляційної інстанції</t>
  </si>
  <si>
    <t>Контрольний рядок</t>
  </si>
  <si>
    <t xml:space="preserve">Прим.№2 </t>
  </si>
  <si>
    <t>друковані ЗМІ центральні</t>
  </si>
  <si>
    <t>у т.ч., що надійшли від народних депутатів України</t>
  </si>
  <si>
    <t>Задоволено (з вирішених без дублікатів)</t>
  </si>
  <si>
    <t>Прокурор</t>
  </si>
  <si>
    <t>Протести (подання)</t>
  </si>
  <si>
    <t>Таблиця 8</t>
  </si>
  <si>
    <t>У митних органах</t>
  </si>
  <si>
    <t>При виконанні рішень судів та інших органів</t>
  </si>
  <si>
    <t>у т.ч. у справах не за позовами прокурорів</t>
  </si>
  <si>
    <t>У порядку господарського судочинства</t>
  </si>
  <si>
    <t>сума за рішеннями звітного року</t>
  </si>
  <si>
    <t>до бюджету</t>
  </si>
  <si>
    <t>За галузями законодавства</t>
  </si>
  <si>
    <t>у т.ч. у провадженнях щодо неповнолітніх 
( з гр.1)</t>
  </si>
  <si>
    <t>Прийнято звернень громадян на особистому прийомі</t>
  </si>
  <si>
    <t>У порядку цивільного судочинства</t>
  </si>
  <si>
    <t>служби безпеки</t>
  </si>
  <si>
    <t>РОЗДІЛ 7. Розгляд звернень</t>
  </si>
  <si>
    <t>Вирішено звернень 
(без дублікатів)</t>
  </si>
  <si>
    <t>Найменування:</t>
  </si>
  <si>
    <t>Місцезнаходження:</t>
  </si>
  <si>
    <t>про попередження насильства в сім’ї</t>
  </si>
  <si>
    <t>Надано інформацію на запити</t>
  </si>
  <si>
    <t>Відмовлено у задоволенні запиту</t>
  </si>
  <si>
    <t>Надано роз'яснення</t>
  </si>
  <si>
    <t>З питань представництва інтересів громадян та держави в суді</t>
  </si>
  <si>
    <t>друковані ЗМІ</t>
  </si>
  <si>
    <t>телебачення центральне</t>
  </si>
  <si>
    <t>телебачення регіональне</t>
  </si>
  <si>
    <t>радіо</t>
  </si>
  <si>
    <t>протрансльовано в ефірі центральних телеканалів</t>
  </si>
  <si>
    <t>Залишок звернень на кінець звітного періоду</t>
  </si>
  <si>
    <t>митних органів</t>
  </si>
  <si>
    <t>б</t>
  </si>
  <si>
    <t>Кримінально-виконавчі інспекції</t>
  </si>
  <si>
    <t>(поштовий індекс, область, район, населений пункт, вулиця/провулок, площа тошо, № будинку)</t>
  </si>
  <si>
    <t>Прим.№1</t>
  </si>
  <si>
    <t>М В С</t>
  </si>
  <si>
    <t>Таблиця 20</t>
  </si>
  <si>
    <t>Звернення установ України</t>
  </si>
  <si>
    <t>Про безпеку руху та експлуатацію транспорту</t>
  </si>
  <si>
    <t>Нагляд за додержанням законів при здійсненні оперативно-розшукової діяльності (ОРД)</t>
  </si>
  <si>
    <t>прикордонних військ</t>
  </si>
  <si>
    <t>У кримінальній міліції у справах дітей</t>
  </si>
  <si>
    <t>Таблиця 3</t>
  </si>
  <si>
    <t xml:space="preserve">Задоволено повторних звернень на раніше прийняті рішення тієї ж прокуратури (з рядка 2) </t>
  </si>
  <si>
    <t xml:space="preserve">Винесено прокурором постанов про відновлення досудового розслідування </t>
  </si>
  <si>
    <t>Ініціювання перегляду судових рішень</t>
  </si>
  <si>
    <t>трубопровідний</t>
  </si>
  <si>
    <t>Про конституційні права і свободи</t>
  </si>
  <si>
    <t>У с ь о г о</t>
  </si>
  <si>
    <t>Слідчі ізолятори</t>
  </si>
  <si>
    <t>Підприємства, установи, організації</t>
  </si>
  <si>
    <t>усиновлення дітей іноземцями</t>
  </si>
  <si>
    <t>Про земельні правовідносини</t>
  </si>
  <si>
    <t>Розглянуто запитів (сума рядків 2+5+6)</t>
  </si>
  <si>
    <t>Додаток (продовження)</t>
  </si>
  <si>
    <t>Відкрито проваджень за позовами</t>
  </si>
  <si>
    <t>Розглянуто позовів</t>
  </si>
  <si>
    <t>Задоволено позовів</t>
  </si>
  <si>
    <t>Участь у розгляді справ у судах</t>
  </si>
  <si>
    <t>Подано скарг, заяв</t>
  </si>
  <si>
    <t>Задоволено скарг, заяв</t>
  </si>
  <si>
    <t xml:space="preserve">РОЗДІЛ 3. Нагляд за додержанням законів органами, які проводять оперативно-розшукову діяльність та досудове розслідування </t>
  </si>
  <si>
    <t xml:space="preserve">Таблиця 1 </t>
  </si>
  <si>
    <t>Таблиця 6 (продовження)</t>
  </si>
  <si>
    <t>Сума, на яку заявлено позови (у тис.грн.)</t>
  </si>
  <si>
    <t>Наказ Генерального прокурора України 
від 28 листопада 2012 року № 121
за погодженням з Держстатом України</t>
  </si>
  <si>
    <t>міські, районні, міжрайонні прокурори, прокурори з нагляду за додержанням законів у природоохоронній, транспортній сферах, екологічні прокурори – прокурорам Автономної Республіки Крим, областей, міст Києва і Севастополя, Дніпровському екологічному прокурору</t>
  </si>
  <si>
    <t>Участь у кримінальних провадженнях, закритих за реабілітуючими підставами судами усіх інстанцій</t>
  </si>
  <si>
    <t>щодо неповнолітніх</t>
  </si>
  <si>
    <t>Участь у перегляді судових рішень судом апеляційної інстанції</t>
  </si>
  <si>
    <t xml:space="preserve">Прийнято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</si>
  <si>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</si>
  <si>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>Із задоволеннням скарги (з графи 9)</t>
  </si>
  <si>
    <t xml:space="preserve">Нагляд за законністю проведення досудового розслідування </t>
  </si>
  <si>
    <t xml:space="preserve"> щодо невнесення до Реєстру відомостей про крим. правопорушення </t>
  </si>
  <si>
    <t>закрито за п.п.1, 2, 3 
ч.1 ст. 284 КПК</t>
  </si>
  <si>
    <t>Прокурорів</t>
  </si>
  <si>
    <t>здійсненні досудового розслідування злочинів</t>
  </si>
  <si>
    <t>здійсненні досудового розслідування кримінальних проступків</t>
  </si>
  <si>
    <t xml:space="preserve">застосуванні незаконних методів 
досудового розслідування </t>
  </si>
  <si>
    <t>Сума, на яку задоволено позови (тис. грн.)</t>
  </si>
  <si>
    <t xml:space="preserve">прокурори Автономної Республіки Крим, областей, міст Києва і Севастополя, Дніпровський екологічний прокурор – до управління статистики, організації та ведення Єдиного реєстру досудових розслідувань Генеральної прокуратури України </t>
  </si>
  <si>
    <t xml:space="preserve">начальники самостійних структурних підрозділів Генеральної прокуратури України – до управління статистики, організації та ведення Єдиного реєстру досудових розслідувань Генеральної прокуратури України </t>
  </si>
  <si>
    <t xml:space="preserve">Головне управління нагляду за додержанням законів у воєнній сфері – до управління статистики, організації та ведення Єдиного реєстру досудових розслідувань Генеральної прокуратури України </t>
  </si>
  <si>
    <t>У школах та училищах соціальної реабілітації</t>
  </si>
  <si>
    <t>в органах ДАІ</t>
  </si>
  <si>
    <t>річковий</t>
  </si>
  <si>
    <t>автомобільний</t>
  </si>
  <si>
    <t>Першої інстанції</t>
  </si>
  <si>
    <t>Позови, заяви на захист інтересів держави</t>
  </si>
  <si>
    <t>попередження правопорушень серед дітей</t>
  </si>
  <si>
    <t>соц. захист пільгових категорій громадян</t>
  </si>
  <si>
    <t>оплату праці</t>
  </si>
  <si>
    <t>на незаконне затримання</t>
  </si>
  <si>
    <t>На транспорті</t>
  </si>
  <si>
    <t>ухваленого на підставі угоди</t>
  </si>
  <si>
    <t>з ряд. 13</t>
  </si>
  <si>
    <t xml:space="preserve">направлено для здійснення досудового розслідування </t>
  </si>
  <si>
    <t>з ряд. 14</t>
  </si>
  <si>
    <t>направлено для проведення судового провадження</t>
  </si>
  <si>
    <t>з пом’якшенням покарання</t>
  </si>
  <si>
    <t>Про скасування ухвал суду (усього)</t>
  </si>
  <si>
    <t>з постановленням нової ухвали</t>
  </si>
  <si>
    <t>з направленням провадження на новий розгляд до суду касаційної інстанції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</si>
  <si>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</si>
  <si>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</t>
  </si>
  <si>
    <t>Про зміну ухвал суду (усього)</t>
  </si>
  <si>
    <t>У порядку глави 31 КПК</t>
  </si>
  <si>
    <t>У порядку глави 32 КПК</t>
  </si>
  <si>
    <r>
      <t xml:space="preserve">Перегляд судових рішень (за кількістю осіб) </t>
    </r>
    <r>
      <rPr>
        <sz val="12"/>
        <rFont val="Times New Roman"/>
        <family val="1"/>
      </rPr>
      <t xml:space="preserve">з ініціативи - </t>
    </r>
  </si>
  <si>
    <t xml:space="preserve"> Підстави апеляційних, касаційних скарг та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</si>
  <si>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</si>
  <si>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</si>
  <si>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</si>
  <si>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</si>
  <si>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>Таблиця 14</t>
  </si>
  <si>
    <t>Попереджено незаконне надання земель за рішеннями суду (позови немайнового характеру)</t>
  </si>
  <si>
    <t>Попереджено незаконне надання майна за рішеннями суду (позови немайнового характеру)</t>
  </si>
  <si>
    <t>Таблиця 26</t>
  </si>
  <si>
    <t>З питань надання правової допомоги</t>
  </si>
  <si>
    <t>Надіслано іншим розпорядникам</t>
  </si>
  <si>
    <t>підпорядкованим прокурорам</t>
  </si>
  <si>
    <t>Залишок запитів</t>
  </si>
  <si>
    <t>охорону праці</t>
  </si>
  <si>
    <t>з ухваленням нового вироку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</si>
  <si>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</si>
  <si>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</si>
  <si>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 xml:space="preserve">Участь у перегляді судових рішень судом касаційної інстанції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</si>
  <si>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</si>
  <si>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З питань захисту прав дітей (з граф 1,4,7)</t>
  </si>
  <si>
    <t>водний</t>
  </si>
  <si>
    <t>Інформація в органи влади</t>
  </si>
  <si>
    <t>ЗВІТ</t>
  </si>
  <si>
    <t>задоволено</t>
  </si>
  <si>
    <t>друковані ЗМІ регіональні</t>
  </si>
  <si>
    <t>Усього</t>
  </si>
  <si>
    <t xml:space="preserve">охорону здоров’я </t>
  </si>
  <si>
    <t>в інтересах держави</t>
  </si>
  <si>
    <t>охорони навколишнього природного середовища</t>
  </si>
  <si>
    <t>Дано письмових вказівок</t>
  </si>
  <si>
    <t>УСЬОГО</t>
  </si>
  <si>
    <t>x</t>
  </si>
  <si>
    <t>х</t>
  </si>
  <si>
    <t>43000, Волинська область, м. Луцьк, вул. Винниченка, 15</t>
  </si>
  <si>
    <t>Парака А.А.</t>
  </si>
  <si>
    <r>
      <t xml:space="preserve">  </t>
    </r>
    <r>
      <rPr>
        <b/>
        <i/>
        <sz val="12"/>
        <rFont val="Times New Roman"/>
        <family val="1"/>
      </rPr>
      <t xml:space="preserve"> Омелянчук А.В.   </t>
    </r>
  </si>
  <si>
    <r>
      <t xml:space="preserve">Телефон:    </t>
    </r>
    <r>
      <rPr>
        <b/>
        <u val="single"/>
        <sz val="12"/>
        <rFont val="Times New Roman"/>
        <family val="1"/>
      </rPr>
      <t xml:space="preserve">      (0332) 77-06-13      </t>
    </r>
    <r>
      <rPr>
        <sz val="12"/>
        <rFont val="Times New Roman"/>
        <family val="1"/>
      </rPr>
      <t xml:space="preserve">       факс:                              електронна пошта:               </t>
    </r>
    <r>
      <rPr>
        <b/>
        <u val="single"/>
        <sz val="12"/>
        <rFont val="Times New Roman"/>
        <family val="1"/>
      </rPr>
      <t xml:space="preserve">          stat@pvo.gov.ua         </t>
    </r>
  </si>
  <si>
    <r>
      <t xml:space="preserve">Звіт складено в </t>
    </r>
    <r>
      <rPr>
        <u val="single"/>
        <sz val="12"/>
        <rFont val="Times New Roman"/>
        <family val="1"/>
      </rPr>
      <t xml:space="preserve">   2    </t>
    </r>
    <r>
      <rPr>
        <sz val="12"/>
        <rFont val="Times New Roman"/>
        <family val="1"/>
      </rPr>
      <t xml:space="preserve"> примірниках</t>
    </r>
  </si>
  <si>
    <t>прокуратура Волинської області</t>
  </si>
  <si>
    <t>Вих. № __________  “___” ______________20__ р.</t>
  </si>
  <si>
    <t>З питань вирішення справ про контрабанду
(з рядків 24, 25)</t>
  </si>
  <si>
    <t>З питань законності вироків та інших судових рішень у кримінальних провадженнях</t>
  </si>
  <si>
    <t>у т.ч. 
з питань:</t>
  </si>
  <si>
    <t>особисто керівником прокуратури</t>
  </si>
  <si>
    <t>неправомірності дій службових та інших осіб при здійсненні судочинства</t>
  </si>
  <si>
    <t xml:space="preserve">Задоволено звернень з тих, що прийняті особисто керівником прокуратури </t>
  </si>
  <si>
    <t>на недозволені заходи впливу адміністрації місць застосування заходів примусового характеру</t>
  </si>
  <si>
    <t>РОЗДІЛ 8. Висвітлення діяльності органів прокуратури</t>
  </si>
  <si>
    <t>РОЗДІЛ 9. Розгляд запитів на інформацію</t>
  </si>
  <si>
    <t>Про скасування вироку (усього)</t>
  </si>
  <si>
    <t>Таблиця 21</t>
  </si>
  <si>
    <t>У порядку адміністративного судочинства</t>
  </si>
  <si>
    <t>Направлено звернень підпорядкованим прокурорам</t>
  </si>
  <si>
    <t>Таблиця 17</t>
  </si>
  <si>
    <t>за 3 місяці 2013 року</t>
  </si>
  <si>
    <t>Спец. приймальники для тримання осіб, підданих адмін. арешту</t>
  </si>
  <si>
    <t>захисту житлових і майнових прав</t>
  </si>
  <si>
    <t>У Верховному Суді України</t>
  </si>
  <si>
    <t>водних ресурсів</t>
  </si>
  <si>
    <t>лісових ресурсів</t>
  </si>
  <si>
    <t>надр</t>
  </si>
  <si>
    <t>атмосферного повітря</t>
  </si>
  <si>
    <t>Відділення психіатричних лікарень з суворим, посиленим та звичайним наглядом</t>
  </si>
  <si>
    <t>Дисциплінарний батальйон</t>
  </si>
  <si>
    <t>Прийнято постанов про
проведення перевірок</t>
  </si>
  <si>
    <t>Розпочато кримінальних проваджень</t>
  </si>
  <si>
    <t>Направлено до суду
кримінальних проваджень</t>
  </si>
  <si>
    <t>у т.ч.:</t>
  </si>
  <si>
    <t>Скасовано актів</t>
  </si>
  <si>
    <t>Притягнуто до відповідальності посадових осіб органів державної виконавчої влади та місцевого самоврядування</t>
  </si>
  <si>
    <t>За актами прокурорського реагування відшкодовано коштів
(у тис. грн.)</t>
  </si>
  <si>
    <t>Сума, на яку заявлено позови (у тис. грн.)</t>
  </si>
  <si>
    <t>з обвинувальним актом</t>
  </si>
  <si>
    <t>охорони здоров'я</t>
  </si>
  <si>
    <t>охорони прав дітей</t>
  </si>
  <si>
    <t>державну і комунальну власність</t>
  </si>
  <si>
    <t>кредитно-фінансову діяльність</t>
  </si>
  <si>
    <t>бюджетну систему</t>
  </si>
  <si>
    <t>паливно-енергетичний комплекс</t>
  </si>
  <si>
    <t xml:space="preserve">запобігання та протидію легалізації доходів, одержаних злочинним шляхом </t>
  </si>
  <si>
    <t>з них щодо земель:</t>
  </si>
  <si>
    <t>оздоровчого, рекреаційного призначення та природно-заповідного фонду</t>
  </si>
  <si>
    <t>За результатами перевірок Закону України "Про звернення громадян"</t>
  </si>
  <si>
    <t xml:space="preserve">За результатами перевірок Закону України "Про доступ до публічної інформації" </t>
  </si>
  <si>
    <t>Прийнято постанов про 
проведення перевірок</t>
  </si>
  <si>
    <t>Розглянуто із вжиттям заходів подань</t>
  </si>
  <si>
    <t>Притягнуто до відповідальності
 посадових осіб</t>
  </si>
  <si>
    <t>Додержання законів органами державної влади, управління, місцевого самоврядування та їх установами</t>
  </si>
  <si>
    <t>з них 
(з рядків 1, 2):</t>
  </si>
  <si>
    <t>з питань захисту підприємницької діяльності</t>
  </si>
  <si>
    <t>з питань реалізації повноважень щодо судового захисту</t>
  </si>
  <si>
    <t>з питань захисту прав дітей</t>
  </si>
  <si>
    <t xml:space="preserve">В органах державного контролю </t>
  </si>
  <si>
    <t>з них в органах (з рядка 7):</t>
  </si>
  <si>
    <t>Державної інспекції України з питань праці</t>
  </si>
  <si>
    <t>Пенсійного фонду України</t>
  </si>
  <si>
    <t>приватизації державного та комунального майна</t>
  </si>
  <si>
    <t>Державної фінансової інспекції</t>
  </si>
  <si>
    <t>Державної казначейської служби</t>
  </si>
  <si>
    <t>енергозбереження</t>
  </si>
  <si>
    <t>Державної податкової служби</t>
  </si>
  <si>
    <t>у спеціально уповноважених органах виконавчої влади з питань охорони довкілля</t>
  </si>
  <si>
    <t>Притягнуто до дисциплінарної, адміністративної, матеріальної відповідальності працівників</t>
  </si>
  <si>
    <t xml:space="preserve">Розпочато кримінальних проваджень </t>
  </si>
  <si>
    <t>Направлено до суду кримінал. проваджень з обвинуваль-ним актом</t>
  </si>
  <si>
    <t xml:space="preserve">Повідомлено про підозру працівникам за направленими до суду кримінальними провадженнями </t>
  </si>
  <si>
    <t>Міжобласні центри та відділення стаціонарної судово–психіатричної експертизи</t>
  </si>
  <si>
    <t>з рядка 1</t>
  </si>
  <si>
    <t>у т.ч. з питань додержання законодавства щодо неповнолітніх</t>
  </si>
  <si>
    <t xml:space="preserve">Таблиця 19
Нагляд за додержанням законів при застосуванні інших заходів примусового характеру, пов’язаних з обмеженням особистої свободи громадян </t>
  </si>
  <si>
    <t>Ізолятори тимчасового тримання органів внутрішніх справ</t>
  </si>
  <si>
    <t>Кімнати для затриманих та доставлених чергових частин органів внутрішніх справ</t>
  </si>
  <si>
    <t>у т.ч. непов-нолітніх</t>
  </si>
  <si>
    <t>карцерів</t>
  </si>
  <si>
    <t>на об’єктах оборонної сфери</t>
  </si>
  <si>
    <t>Кількість осіб, права яких поновлено</t>
  </si>
  <si>
    <t>дітей</t>
  </si>
  <si>
    <t>Розпочато кримінальних 
проваджень</t>
  </si>
  <si>
    <t>Розглянуто із вжиттям заходів 
подань</t>
  </si>
  <si>
    <t>В органах державного контролю</t>
  </si>
  <si>
    <t>при здійсненні адміністративних затримань</t>
  </si>
  <si>
    <t>з ряд.1</t>
  </si>
  <si>
    <t>у т.ч. з питань захисту прав дітей</t>
  </si>
  <si>
    <t>Кількість справ, що перебувають у провадженні суду</t>
  </si>
  <si>
    <t>Сума у справах, за якими судом відкрито провадження з початку звітного року (у тис. грн.)</t>
  </si>
  <si>
    <t>Таблиця 5</t>
  </si>
  <si>
    <t>Продовження</t>
  </si>
  <si>
    <t>а</t>
  </si>
  <si>
    <t>Розглянуто документів прокурорського реагування з вжиттям заходів щодо усунення порушень закону</t>
  </si>
  <si>
    <t>органів державного контролю</t>
  </si>
  <si>
    <t>Виступи в засобах масової інформації</t>
  </si>
  <si>
    <t>Надано інформацію на запит</t>
  </si>
  <si>
    <t>протягом 48 годин</t>
  </si>
  <si>
    <t>органів державної виконавчої влади та місцевого самоврядування</t>
  </si>
  <si>
    <t>правоохоронних органів</t>
  </si>
  <si>
    <t xml:space="preserve">Отримано повідомлень </t>
  </si>
  <si>
    <t>направлено підпорядкованим прокурорам</t>
  </si>
  <si>
    <t>Таблиця 24</t>
  </si>
  <si>
    <t>внесено</t>
  </si>
  <si>
    <t>відхилено</t>
  </si>
  <si>
    <t>Усього:</t>
  </si>
  <si>
    <t>лісового господарства</t>
  </si>
  <si>
    <t>У сфері охорони навколишнього природного середовища</t>
  </si>
  <si>
    <t>тваринного світу</t>
  </si>
  <si>
    <t>поводження з відходами</t>
  </si>
  <si>
    <t>Опротестування та ініціювання перегляду судових постанов у справах про адміністративні правопорушення</t>
  </si>
  <si>
    <t>Гауптвахти</t>
  </si>
  <si>
    <t>В інших органах, які виконують судові рішення</t>
  </si>
  <si>
    <t>Вирішено звернень</t>
  </si>
  <si>
    <t>З питань додержання законодавства при виконанні рішень судів та інших органів</t>
  </si>
  <si>
    <t>з них про:</t>
  </si>
  <si>
    <t>внутрішніх справ</t>
  </si>
  <si>
    <t>Заяви про перегляд до Верховного Суду України</t>
  </si>
  <si>
    <t>Заяви про перегляд за нововиявленими обставинами</t>
  </si>
  <si>
    <t>права дітей</t>
  </si>
  <si>
    <t>Робота за зверненнями про правову допомогу</t>
  </si>
  <si>
    <t>органами внутрішніх справ</t>
  </si>
  <si>
    <t>Надано письмових вказівок відповідно до п.4 ст.14 Закону України "Про оперативно-розшукову діяльність"</t>
  </si>
  <si>
    <t>РОЗДІЛ 4. Міжнародно-правове співробітництво у кримінальному провадженні</t>
  </si>
  <si>
    <t>перейняття кримінального провадження</t>
  </si>
  <si>
    <t>З питань законності постанов суду у справах про адміністративні правопорушення</t>
  </si>
  <si>
    <t>Подано до суду клопотань</t>
  </si>
  <si>
    <t>В органах державної виконавчої служби</t>
  </si>
  <si>
    <t>Терміни
подання</t>
  </si>
  <si>
    <t>Таблиця 7</t>
  </si>
  <si>
    <t>Повернуто заявникам</t>
  </si>
  <si>
    <t>соціального захисту</t>
  </si>
  <si>
    <t>ЗАТВЕРДЖЕНО</t>
  </si>
  <si>
    <t>слідчих прокуратури</t>
  </si>
  <si>
    <t>В органах місцевого самоврядування</t>
  </si>
  <si>
    <t>рядок</t>
  </si>
  <si>
    <t>з них слідчих відділів "ОЗ"</t>
  </si>
  <si>
    <t>Апеляційні скарги</t>
  </si>
  <si>
    <t>Касаційні скарги</t>
  </si>
  <si>
    <t>до 2 числа після звітного періоду</t>
  </si>
  <si>
    <t>до 3 числа після звітного періоду</t>
  </si>
  <si>
    <t>до 5 числа після звітного періоду</t>
  </si>
  <si>
    <t>до 6 числа після звітного періоду</t>
  </si>
  <si>
    <t>Військові частини</t>
  </si>
  <si>
    <t>соціального захисту інвалідів</t>
  </si>
  <si>
    <t>опіки, піклування та усиновлення</t>
  </si>
  <si>
    <t>сільськогосподарського призначення</t>
  </si>
  <si>
    <t>з них за кримінальними провадженнями (з рядка 1):</t>
  </si>
  <si>
    <t>прокуратур з нагляду за додержанням законів у транспортній сфері</t>
  </si>
  <si>
    <t>про злочини</t>
  </si>
  <si>
    <t>спец. відділів</t>
  </si>
  <si>
    <t>про кримінальні проступки</t>
  </si>
  <si>
    <t>податкової служби</t>
  </si>
  <si>
    <t>у т.ч. у провадженнях щодо неповнолітніх (з рядка 1)</t>
  </si>
  <si>
    <t xml:space="preserve">Таблиця 10
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</si>
  <si>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</si>
  <si>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Про скасування ухвал слідчого судді</t>
  </si>
  <si>
    <t>За фактами порушень, допущених при:</t>
  </si>
  <si>
    <t>з продовженням строку розгляду запиту</t>
  </si>
  <si>
    <t>За позовами прокурора в порядку ст. 23 Закону України "Про прокуратуру" (з графи 7)</t>
  </si>
  <si>
    <t>Виявлено та внесено до Реєстру відомості про вчинені кримінальні правопорушення, раніше не обліковані (за кримінальними провадженнями)</t>
  </si>
  <si>
    <t>Скасовано постанов про закриття кримінальних проваджень</t>
  </si>
  <si>
    <t xml:space="preserve">Кількість розпочатих прокурором кримінальних проваджень </t>
  </si>
  <si>
    <t xml:space="preserve">з числа укритих від обліку: </t>
  </si>
  <si>
    <t>Апеляційні скарги прокурора</t>
  </si>
  <si>
    <t>Касаційні скарги прокурора</t>
  </si>
  <si>
    <t>Заяви в порядку ст.445 КПК</t>
  </si>
  <si>
    <t>задово-лено</t>
  </si>
  <si>
    <t>відхи-лено</t>
  </si>
  <si>
    <t>Підстави апеляційних, касаційних скарг та заяв прокурора (з рядка 1)</t>
  </si>
  <si>
    <t>у зв’язку з неправильним застосуванням кримінального закону</t>
  </si>
  <si>
    <t>з призначенням нового судового розгляду</t>
  </si>
  <si>
    <t>з ряд. 
4, 5</t>
  </si>
  <si>
    <t>Сума, на яку реально виконано 
рішення суду 
(у тис. грн.)</t>
  </si>
  <si>
    <t xml:space="preserve">Позови прокурора в порядку ст. 23 Закону України "Про прокуратуру" </t>
  </si>
  <si>
    <t xml:space="preserve">у т.ч.: </t>
  </si>
  <si>
    <t xml:space="preserve">позови, заяви за відхиленими або залишеними без розгляду поданнями прокурора </t>
  </si>
  <si>
    <t>В порядку наказного провадження</t>
  </si>
  <si>
    <t>житлових і майнових прав</t>
  </si>
  <si>
    <t xml:space="preserve">соціальних прав </t>
  </si>
  <si>
    <t xml:space="preserve">з них з питань: </t>
  </si>
  <si>
    <t>державної власності</t>
  </si>
  <si>
    <t>комунальної власності</t>
  </si>
  <si>
    <t xml:space="preserve">з ряд. 12, 13 </t>
  </si>
  <si>
    <t>у т.ч. на захист прав дітей</t>
  </si>
  <si>
    <t>у сфері державних закупівель</t>
  </si>
  <si>
    <t>стягнення ПДВ</t>
  </si>
  <si>
    <t>з них (з рядка 1):</t>
  </si>
  <si>
    <t>Позови, заяви про відшкодування шкоди, заподіяної кримінальними правопорушеннями</t>
  </si>
  <si>
    <t xml:space="preserve">у кримінальному судочинстві </t>
  </si>
  <si>
    <t xml:space="preserve">з ознаками корупції </t>
  </si>
  <si>
    <t xml:space="preserve">не у кримінальному судочинстві </t>
  </si>
  <si>
    <t>За справами про адмін. правопорушення 
з питань боротьби з корупцією</t>
  </si>
  <si>
    <t>З питань земельних відносин</t>
  </si>
  <si>
    <t>Сума за рішеннями за висновком прокурора у справах, де ініційовано вступ шляхом участі
(у тис. грн.)</t>
  </si>
  <si>
    <t>У справах за позовами прокурора</t>
  </si>
  <si>
    <t>у порядку ст. 23 Закону України "Про прокуратуру"</t>
  </si>
  <si>
    <t>У яких прокурором здійснено вступ</t>
  </si>
  <si>
    <t>з них (з рядка 4):</t>
  </si>
  <si>
    <t>з питань державної власності</t>
  </si>
  <si>
    <t>з питань комунальної власності</t>
  </si>
  <si>
    <t xml:space="preserve">позбавлення батьківських прав </t>
  </si>
  <si>
    <t>відібрання дітей від батьків без позбавлення прав</t>
  </si>
  <si>
    <t>Про використання земель транспорту</t>
  </si>
  <si>
    <t>Про адміністративні правопорушення</t>
  </si>
  <si>
    <t>С Б У</t>
  </si>
  <si>
    <t>з ознаками ОГ і ЗО</t>
  </si>
  <si>
    <t>Вирішено звернень понад установлений термін</t>
  </si>
  <si>
    <t>Розглянуто подань з вжиттям заходів до усунення порушень законів у діяльності органів</t>
  </si>
  <si>
    <t xml:space="preserve">податкової служби </t>
  </si>
  <si>
    <t>Притягнуто до дисциплінарної відповідальності працівників органів (за поданнями)</t>
  </si>
  <si>
    <t xml:space="preserve">Повідомлено про підозру за направленими до суду кримінальними провадженнями працівникам органів </t>
  </si>
  <si>
    <t>у тому числі у кримінальних провадженнях органів:</t>
  </si>
  <si>
    <t>щодо неповнолітніх 
(з графи 1)</t>
  </si>
  <si>
    <t>Клопотання до суду про застосування запобіжних заходів</t>
  </si>
  <si>
    <t>прокуратури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</si>
  <si>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</si>
  <si>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</si>
  <si>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у т.ч. в органах:</t>
  </si>
  <si>
    <t>щодо неповнолітніх (з графи 1)</t>
  </si>
  <si>
    <t>Податкової служби</t>
  </si>
  <si>
    <t xml:space="preserve">Митної служби </t>
  </si>
  <si>
    <t>Пенітенціарної служби</t>
  </si>
  <si>
    <t>Розглянуто подань</t>
  </si>
  <si>
    <t>Притягнуто до дисциплінарної відповідальності за поданнями</t>
  </si>
  <si>
    <t>Повідомлено про підозру за направленими до суду кримінальними провадженнями</t>
  </si>
  <si>
    <t>з них: з нагляду за додержанням законів у транспортній сфері</t>
  </si>
  <si>
    <t xml:space="preserve">служби безпеки </t>
  </si>
  <si>
    <t xml:space="preserve">про домашній арешт </t>
  </si>
  <si>
    <t>про тримання під вартою</t>
  </si>
  <si>
    <t>Відкликано прокурором клопотань</t>
  </si>
  <si>
    <t xml:space="preserve">з них: </t>
  </si>
  <si>
    <t>у спеціально уповноважених органах виконавчої влади у сфері земельних відносин</t>
  </si>
  <si>
    <t>Державної інспекції сільського господарства</t>
  </si>
  <si>
    <t xml:space="preserve">У правоохоронних органах </t>
  </si>
  <si>
    <t>з них 
(з рядка 24):</t>
  </si>
  <si>
    <t>в органах внутрішніх справ</t>
  </si>
  <si>
    <t xml:space="preserve">в органах податкової служби </t>
  </si>
  <si>
    <t>у митних органах</t>
  </si>
  <si>
    <t>у прикордонній службі</t>
  </si>
  <si>
    <t>На об’єктах, піднаглядних прокурорам з нагляду за додержанням законів у воєнній сфері</t>
  </si>
  <si>
    <t>спец. підрозділів</t>
  </si>
  <si>
    <t>погашення заборгованості із заробітної плати</t>
  </si>
  <si>
    <t>охорони праці</t>
  </si>
  <si>
    <t xml:space="preserve">РОЗДІЛ 5. Участь прокурорів у судовому розгляді кримінальних проваджень та перегляді судових рішень </t>
  </si>
  <si>
    <r>
      <t xml:space="preserve">Таблиця 15
</t>
    </r>
    <r>
      <rPr>
        <b/>
        <sz val="10"/>
        <color indexed="8"/>
        <rFont val="Times New Roman Cyr"/>
        <family val="0"/>
      </rPr>
      <t xml:space="preserve">Участь прокурорів у судовому розгляді кримінальних проваджень судами всіх інстанцій </t>
    </r>
  </si>
  <si>
    <r>
      <t xml:space="preserve"> </t>
    </r>
    <r>
      <rPr>
        <sz val="8"/>
        <color indexed="8"/>
        <rFont val="Times New Roman Cyr"/>
        <family val="0"/>
      </rPr>
      <t xml:space="preserve">з них: </t>
    </r>
  </si>
  <si>
    <t>Відмовлено слідчим суддею у задоволенні клопотань (з рядків 3,4)</t>
  </si>
  <si>
    <t>за відсутністю складу кримінального правопорушення у зв’язку із зміною законодавства (декриміналізацією)</t>
  </si>
  <si>
    <t>Участь прокурора у розгляді справ судами</t>
  </si>
  <si>
    <t>Види правової допомоги</t>
  </si>
  <si>
    <t>з питань земельних відносин</t>
  </si>
  <si>
    <t>Надіслано звернень для виконання</t>
  </si>
  <si>
    <t>a</t>
  </si>
  <si>
    <t>У притулках і приймальниках-розподільниках для дітей</t>
  </si>
  <si>
    <t>У службах у справах дітей</t>
  </si>
  <si>
    <t>законності судових рішень</t>
  </si>
  <si>
    <t>Прикордонної служби</t>
  </si>
  <si>
    <t>Таблиця 9</t>
  </si>
  <si>
    <t>інформаційні агентства</t>
  </si>
  <si>
    <t>В органах внутрішніх справ</t>
  </si>
  <si>
    <t>ПРО РОБОТУ ПРОКУРОРА</t>
  </si>
  <si>
    <t>про заведення ОРС</t>
  </si>
  <si>
    <t>Звільнено незаконно утримуваних осіб з:</t>
  </si>
  <si>
    <t>щодо застосування катувань, іншого жорстокого поводження</t>
  </si>
  <si>
    <t>на транспорті</t>
  </si>
  <si>
    <t>З питань земельних відносин (з граф 1-9)</t>
  </si>
  <si>
    <t>Звільнено за ініціативою прокурора незаконно утримуваних осіб</t>
  </si>
  <si>
    <t>у т.ч. до бюджету</t>
  </si>
  <si>
    <t>органами прокуратури</t>
  </si>
  <si>
    <t>судовими органами</t>
  </si>
  <si>
    <t xml:space="preserve">Скасовано незаконних постанов </t>
  </si>
  <si>
    <t>Форма № П</t>
  </si>
  <si>
    <t xml:space="preserve">Респондент: </t>
  </si>
  <si>
    <t>Позови, заяви прокурора до суду</t>
  </si>
  <si>
    <t>інших учасників</t>
  </si>
  <si>
    <t>Таблиця 22</t>
  </si>
  <si>
    <t>органів служби безпеки</t>
  </si>
  <si>
    <t>виконання процесуальних дій</t>
  </si>
  <si>
    <t>Позови, заяви в інтересах громадян</t>
  </si>
  <si>
    <t>з питань оплати праці</t>
  </si>
  <si>
    <t>згідно з позицією прокурора</t>
  </si>
  <si>
    <t>пенсійного забезпечення</t>
  </si>
  <si>
    <t xml:space="preserve">Подано апел. скарг на ухвали слідчого судді про відмову в застосуванні запобіжного заходу </t>
  </si>
  <si>
    <t>Задоволено (з рядка 12)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</si>
  <si>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</si>
  <si>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 них осіб за кримінал. провадженнями (з рядка 18):</t>
  </si>
  <si>
    <t xml:space="preserve">про відмову в наданні дозволу на затримання </t>
  </si>
  <si>
    <t>у т.ч:</t>
  </si>
  <si>
    <t>у провадженнях щодо неповнолітніх</t>
  </si>
  <si>
    <t>про відмову у відстороненні від посади</t>
  </si>
  <si>
    <t>Нагляд за додержанням законності в діяльності правоохоронних органів на стадії досудового розслідування</t>
  </si>
  <si>
    <t xml:space="preserve">реєстрації заяв і повідомлень про вчинені кримінальні правопорушення </t>
  </si>
  <si>
    <t>житлової та громадської забудови</t>
  </si>
  <si>
    <t>Сума, яку добровільно відшкодовано за закритими справами 
(у тис. грн.)</t>
  </si>
  <si>
    <t>Сума, на яку заявлено позови, заяви у цих справах 
(у тис. грн.)</t>
  </si>
  <si>
    <t>Сума, на яку задоволено позови 
(у тис. грн.)</t>
  </si>
  <si>
    <t>Сума за рішеннями, що набрали законної сили 
(у тис. грн.)</t>
  </si>
  <si>
    <t>Виконано звернень</t>
  </si>
  <si>
    <t>на захист соціальних прав</t>
  </si>
  <si>
    <t>прокурора</t>
  </si>
  <si>
    <t>Пункти тимчасового перебування іноземців та осіб без громадянства</t>
  </si>
  <si>
    <t>У сфері економічних відносин</t>
  </si>
  <si>
    <t>екстрадиція</t>
  </si>
  <si>
    <t>з них: на транспорті</t>
  </si>
  <si>
    <t>на підставі п.1 ч.1 ст.445 КПК України</t>
  </si>
  <si>
    <t>на підставі п.2 ч.1 ст.445 КПК України</t>
  </si>
  <si>
    <t>З питань нагляду за додержанням кримінально-виконавчого законодавства</t>
  </si>
  <si>
    <t>Сума за рішеннями, скасованими за скаргами, заявами прокурора 
(у тис. грн.)</t>
  </si>
  <si>
    <t>у т.ч. направлено до суду</t>
  </si>
  <si>
    <t>дисциплінарних ізоляторів</t>
  </si>
  <si>
    <t>приміщень камерного типу (одиночних камер)</t>
  </si>
  <si>
    <t>за реабілітуючими підставами</t>
  </si>
  <si>
    <t>у провадженнях про вчинення кримінал. правопорушень у складі ОГ і ЗО</t>
  </si>
  <si>
    <t>Складено прокурором адмінпротоколів
(ст.212-3 КУпАП)</t>
  </si>
  <si>
    <t>спец. підрозділів і ССВ</t>
  </si>
  <si>
    <t>Виключено з обліку звернень</t>
  </si>
  <si>
    <t>адміністр. та відшкодування ПДВ</t>
  </si>
  <si>
    <t>З питань підтримання державного обвинувачення в суді</t>
  </si>
  <si>
    <t>Генеральна прокуратура України</t>
  </si>
  <si>
    <t>З питань охорони та використання земель</t>
  </si>
  <si>
    <t>повернуто</t>
  </si>
  <si>
    <t>про заставу</t>
  </si>
  <si>
    <t>Про конституційні права і свободи громадян щодо:</t>
  </si>
  <si>
    <t>Арештні доми</t>
  </si>
  <si>
    <t>Виправні колонії</t>
  </si>
  <si>
    <t>Підрозділи державної виконавчої служби</t>
  </si>
  <si>
    <t>З рядків 4, 5 за м’якістю</t>
  </si>
  <si>
    <t>Про зміну вироку</t>
  </si>
  <si>
    <t>з рядків 2, 7</t>
  </si>
  <si>
    <t>на захист прав дітей</t>
  </si>
  <si>
    <t>Додаток</t>
  </si>
  <si>
    <t>Таблиця 6</t>
  </si>
  <si>
    <t>з ухваленням вироку на підставі угоди</t>
  </si>
  <si>
    <t>у т.ч. 
(з рядка 5):</t>
  </si>
  <si>
    <t>про примирення</t>
  </si>
  <si>
    <t>про визнання винуватості</t>
  </si>
  <si>
    <t>у розгляді судом клопотань прокурора про скасування вироку, яким затверджена угода
(ст.476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</si>
  <si>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</si>
  <si>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</si>
  <si>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</si>
  <si>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 xml:space="preserve">у розгляді судом клопотань про направлення проваджень для закриття </t>
  </si>
  <si>
    <t>у провадженні у формі приватного обвинувачення із закриттям за заявою потерпілого у зв’язку з відмовою від обвинувачення (п.7 ч.1 ст.284 КПК України)</t>
  </si>
  <si>
    <t>у розгляді судом питань, пов’язаних з виконанням вироків</t>
  </si>
  <si>
    <t>розглянуто за спрощеною процедурою (ч.3 ст.349 КПК України)</t>
  </si>
  <si>
    <t>міськими, районними та прирівняними до них прокурорами</t>
  </si>
  <si>
    <t>у провадженнях про вчинення кримінальних правопорушень у складі ОГ і ЗО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</si>
  <si>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</si>
  <si>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</si>
  <si>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</si>
  <si>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</si>
  <si>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</si>
  <si>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</si>
  <si>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Підлягає поверненню земель за позовами, які перебувають у провадженні суду</t>
  </si>
  <si>
    <t>Добровільно повернуто земель за закритими судом справами</t>
  </si>
  <si>
    <t>Підлягає поверненню земель за рішеннями, які набрали законної сили</t>
  </si>
  <si>
    <t xml:space="preserve">у.т.ч.: </t>
  </si>
  <si>
    <t>за рішеннями звітного року</t>
  </si>
  <si>
    <t>Відмовлено у задоволенні позовів, припинено, закрито провадженням, залишено без розгляду не у зв’язку з добровільним відшкодуванням</t>
  </si>
  <si>
    <t>З питань додержання законів про нац. безпеку</t>
  </si>
  <si>
    <t>системи автодорожнього комплексу</t>
  </si>
  <si>
    <t>державні закупівлі</t>
  </si>
  <si>
    <t>Надійшло звернень у звітному періоді</t>
  </si>
  <si>
    <t>Приймальники-розподільники для дітей</t>
  </si>
  <si>
    <t>охорони життя та здоров’я</t>
  </si>
  <si>
    <t>про надання психіатричної допомоги</t>
  </si>
  <si>
    <t>Таблиця 16</t>
  </si>
  <si>
    <t>Таблиця 11</t>
  </si>
  <si>
    <t>Таблиця 1</t>
  </si>
  <si>
    <t>з обмеженням особистої свободи громадян</t>
  </si>
  <si>
    <t>Таблиця 12</t>
  </si>
  <si>
    <t>інтернет</t>
  </si>
  <si>
    <t>з них</t>
  </si>
  <si>
    <t>Перевірено оперативно-розшукових справ</t>
  </si>
  <si>
    <t>праці і працевлаштування</t>
  </si>
  <si>
    <t>Прокуратура Волинської області</t>
  </si>
  <si>
    <t>У вищих спеціалізованих судах</t>
  </si>
  <si>
    <t>Виконавець</t>
  </si>
  <si>
    <t>лісогосподарського призначення</t>
  </si>
  <si>
    <t>водного фонду</t>
  </si>
  <si>
    <t>(П.І.Б.)</t>
  </si>
  <si>
    <t>повітряний</t>
  </si>
  <si>
    <t>З питань правозахисної діяльності</t>
  </si>
  <si>
    <t>Про зміну вироку (усього)</t>
  </si>
  <si>
    <t>слідчих МВС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</si>
  <si>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</si>
  <si>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</si>
  <si>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розглянутими судами</t>
  </si>
  <si>
    <t>За виправданням обвинуваченого або закриттям кримінал. провадження судом</t>
  </si>
  <si>
    <t xml:space="preserve">за невстановленням події або складу кримінал. правопорушення чи за недоведеністю винуватості особи у суді </t>
  </si>
  <si>
    <t>при відмові прокурора 
від підтримання обвинувачення</t>
  </si>
  <si>
    <t xml:space="preserve">за закриттям провадження з інших підстав </t>
  </si>
  <si>
    <t>Направлено звернень до інших відомств для вирішення</t>
  </si>
  <si>
    <t>державну та комунальну власність</t>
  </si>
  <si>
    <t xml:space="preserve">З питань захисту підприємницької діяльності </t>
  </si>
  <si>
    <t>З питань досудового розслідування</t>
  </si>
  <si>
    <r>
      <t>УСЬОГО</t>
    </r>
    <r>
      <rPr>
        <sz val="11"/>
        <rFont val="Times New Roman"/>
        <family val="1"/>
      </rPr>
      <t xml:space="preserve"> (рядки 1+5+6+8)</t>
    </r>
  </si>
  <si>
    <t>на дії і рішення</t>
  </si>
  <si>
    <t>слідчих податкової служби</t>
  </si>
  <si>
    <t>На застосування незаконних методів розслідування (з рядка17)</t>
  </si>
  <si>
    <t>Розглянуто (вирішено) звернень з 
порушенням встановленого порядку (з рядків 1, 6, 10)</t>
  </si>
  <si>
    <t>у т.ч. 
на дії і рішення:</t>
  </si>
  <si>
    <t>екології та природних ресурсів</t>
  </si>
  <si>
    <t>водного господарства</t>
  </si>
  <si>
    <t>Виховні колонії</t>
  </si>
  <si>
    <t>За результатами розгляду звернень</t>
  </si>
  <si>
    <t>Таблиця 2</t>
  </si>
  <si>
    <t>РОЗДІЛ 1. Нагляд за додержанням законів щодо захисту прав і свобод громадян та інтересів держави</t>
  </si>
  <si>
    <t>про поновлення</t>
  </si>
  <si>
    <t>Таблиця 25</t>
  </si>
  <si>
    <t xml:space="preserve">електронні ЗМІ 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</si>
</sst>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%"/>
    <numFmt numFmtId="189" formatCode="0.0"/>
    <numFmt numFmtId="190" formatCode="mmmm\ yyyy"/>
    <numFmt numFmtId="191" formatCode="d\ mmmm\ yyyy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.0000"/>
    <numFmt numFmtId="201" formatCode="0.000"/>
    <numFmt numFmtId="202" formatCode="&quot;0&quot;"/>
    <numFmt numFmtId="203" formatCode="&quot;0&quot;0"/>
    <numFmt numFmtId="204" formatCode="0000"/>
    <numFmt numFmtId="205" formatCode="0.000000"/>
    <numFmt numFmtId="206" formatCode="0.00000"/>
    <numFmt numFmtId="207" formatCode="#,##0.0"/>
    <numFmt numFmtId="208" formatCode="0.0000000000"/>
    <numFmt numFmtId="209" formatCode="0.000000000"/>
    <numFmt numFmtId="210" formatCode="0.00000000"/>
    <numFmt numFmtId="211" formatCode="0.0000000"/>
    <numFmt numFmtId="212" formatCode="#,##0.00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-422]d\ mmmm\ yyyy&quot; р.&quot;"/>
    <numFmt numFmtId="217" formatCode="[$€-2]\ ###,000_);[Red]\([$€-2]\ ###,000\)"/>
    <numFmt numFmtId="218" formatCode="#,##0.00000"/>
    <numFmt numFmtId="219" formatCode="#,##0.0000"/>
  </numFmts>
  <fonts count="53">
    <font>
      <sz val="12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sz val="12"/>
      <name val="Arial"/>
      <family val="0"/>
    </font>
    <font>
      <sz val="10"/>
      <name val="Courier New Cyr"/>
      <family val="0"/>
    </font>
    <font>
      <sz val="10"/>
      <name val="Arial"/>
      <family val="0"/>
    </font>
    <font>
      <sz val="10"/>
      <name val="Arial Cyr"/>
      <family val="0"/>
    </font>
    <font>
      <b/>
      <sz val="18"/>
      <name val="Times New Roman Cyr"/>
      <family val="1"/>
    </font>
    <font>
      <b/>
      <i/>
      <u val="single"/>
      <sz val="16"/>
      <name val="Times New Roman Cyr"/>
      <family val="1"/>
    </font>
    <font>
      <u val="single"/>
      <sz val="10"/>
      <color indexed="12"/>
      <name val="Courier New Cyr"/>
      <family val="0"/>
    </font>
    <font>
      <u val="single"/>
      <sz val="10"/>
      <color indexed="36"/>
      <name val="Courier New Cyr"/>
      <family val="0"/>
    </font>
    <font>
      <sz val="14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4"/>
      <name val="Arial"/>
      <family val="2"/>
    </font>
    <font>
      <b/>
      <sz val="10"/>
      <name val="Times New Roman Cyr"/>
      <family val="0"/>
    </font>
    <font>
      <sz val="8"/>
      <name val="Times New Roman Cyr"/>
      <family val="1"/>
    </font>
    <font>
      <sz val="14"/>
      <name val="Times New Roman"/>
      <family val="1"/>
    </font>
    <font>
      <sz val="11"/>
      <name val="Times New Roman"/>
      <family val="1"/>
    </font>
    <font>
      <sz val="20"/>
      <name val="Times New Roman Cyr"/>
      <family val="0"/>
    </font>
    <font>
      <b/>
      <i/>
      <sz val="14"/>
      <name val="Times New Roman Cyr"/>
      <family val="0"/>
    </font>
    <font>
      <b/>
      <sz val="11"/>
      <name val="Times New Roman"/>
      <family val="1"/>
    </font>
    <font>
      <sz val="14"/>
      <name val="Arial"/>
      <family val="2"/>
    </font>
    <font>
      <i/>
      <sz val="11"/>
      <name val="Times New Roman Cyr"/>
      <family val="0"/>
    </font>
    <font>
      <b/>
      <i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Times New Roman Cyr"/>
      <family val="0"/>
    </font>
    <font>
      <sz val="12"/>
      <color indexed="8"/>
      <name val="Times New Roman Cyr"/>
      <family val="0"/>
    </font>
    <font>
      <sz val="16"/>
      <name val="Times New Roman"/>
      <family val="1"/>
    </font>
    <font>
      <sz val="16"/>
      <name val="Times New Roman Cyr"/>
      <family val="0"/>
    </font>
    <font>
      <b/>
      <sz val="16"/>
      <name val="Times New Roman Cyr"/>
      <family val="0"/>
    </font>
    <font>
      <sz val="10"/>
      <color indexed="8"/>
      <name val="Times New Roman Cyr"/>
      <family val="0"/>
    </font>
    <font>
      <b/>
      <sz val="15"/>
      <name val="Times New Roman"/>
      <family val="1"/>
    </font>
    <font>
      <b/>
      <sz val="10.5"/>
      <name val="Times New Roman Cyr"/>
      <family val="0"/>
    </font>
    <font>
      <b/>
      <sz val="11"/>
      <color indexed="8"/>
      <name val="Times New Roman Cyr"/>
      <family val="0"/>
    </font>
    <font>
      <b/>
      <sz val="10"/>
      <color indexed="8"/>
      <name val="Times New Roman Cyr"/>
      <family val="0"/>
    </font>
    <font>
      <b/>
      <sz val="9"/>
      <color indexed="8"/>
      <name val="Times New Roman Cyr"/>
      <family val="0"/>
    </font>
    <font>
      <sz val="8"/>
      <color indexed="8"/>
      <name val="Times New Roman Cyr"/>
      <family val="0"/>
    </font>
    <font>
      <b/>
      <u val="single"/>
      <sz val="12"/>
      <name val="Times New Roman"/>
      <family val="1"/>
    </font>
    <font>
      <b/>
      <i/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>
        <color indexed="63"/>
      </right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/>
      <top/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/>
      <right/>
      <top/>
      <bottom style="medium"/>
    </border>
    <border>
      <left style="medium"/>
      <right>
        <color indexed="63"/>
      </right>
      <top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 style="medium"/>
      <top/>
      <bottom>
        <color indexed="63"/>
      </bottom>
    </border>
    <border>
      <left/>
      <right style="thin"/>
      <top style="medium"/>
      <bottom style="medium"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medium"/>
    </border>
    <border>
      <left style="thin"/>
      <right/>
      <top style="medium"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medium"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/>
      <right style="medium"/>
      <top style="thin"/>
      <bottom/>
    </border>
    <border>
      <left style="medium"/>
      <right>
        <color indexed="63"/>
      </right>
      <top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0" fontId="7" fillId="0" borderId="0">
      <alignment/>
      <protection/>
    </xf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7" fontId="9" fillId="0" borderId="0" applyFont="0" applyFill="0" applyBorder="0" applyAlignment="0" applyProtection="0"/>
    <xf numFmtId="199" fontId="7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450">
    <xf numFmtId="0" fontId="0" fillId="0" borderId="0" xfId="0" applyAlignment="1">
      <alignment/>
    </xf>
    <xf numFmtId="0" fontId="16" fillId="0" borderId="0" xfId="0" applyFont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9" fillId="2" borderId="1" xfId="0" applyFont="1" applyFill="1" applyBorder="1" applyAlignment="1" applyProtection="1">
      <alignment/>
      <protection locked="0"/>
    </xf>
    <xf numFmtId="0" fontId="4" fillId="2" borderId="2" xfId="22" applyFont="1" applyFill="1" applyBorder="1" applyAlignment="1" applyProtection="1">
      <alignment horizontal="center" vertical="center" wrapText="1"/>
      <protection/>
    </xf>
    <xf numFmtId="0" fontId="25" fillId="2" borderId="2" xfId="22" applyFont="1" applyFill="1" applyBorder="1" applyAlignment="1" applyProtection="1">
      <alignment horizontal="center" vertical="center" wrapText="1"/>
      <protection/>
    </xf>
    <xf numFmtId="0" fontId="0" fillId="2" borderId="0" xfId="0" applyFill="1" applyBorder="1" applyAlignment="1" applyProtection="1">
      <alignment/>
      <protection/>
    </xf>
    <xf numFmtId="0" fontId="1" fillId="2" borderId="3" xfId="0" applyFont="1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1" fillId="2" borderId="6" xfId="0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/>
      <protection/>
    </xf>
    <xf numFmtId="0" fontId="1" fillId="2" borderId="7" xfId="0" applyFont="1" applyFill="1" applyBorder="1" applyAlignment="1" applyProtection="1">
      <alignment/>
      <protection/>
    </xf>
    <xf numFmtId="0" fontId="1" fillId="2" borderId="8" xfId="0" applyFont="1" applyFill="1" applyBorder="1" applyAlignment="1" applyProtection="1">
      <alignment/>
      <protection/>
    </xf>
    <xf numFmtId="0" fontId="1" fillId="2" borderId="9" xfId="0" applyFont="1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31" fillId="0" borderId="0" xfId="0" applyFont="1" applyAlignment="1" applyProtection="1">
      <alignment horizontal="center" vertical="center"/>
      <protection/>
    </xf>
    <xf numFmtId="3" fontId="27" fillId="2" borderId="2" xfId="0" applyNumberFormat="1" applyFont="1" applyFill="1" applyBorder="1" applyAlignment="1" applyProtection="1">
      <alignment horizontal="center" vertical="center"/>
      <protection locked="0"/>
    </xf>
    <xf numFmtId="3" fontId="27" fillId="2" borderId="11" xfId="0" applyNumberFormat="1" applyFont="1" applyFill="1" applyBorder="1" applyAlignment="1" applyProtection="1">
      <alignment horizontal="center" vertical="center"/>
      <protection locked="0"/>
    </xf>
    <xf numFmtId="3" fontId="27" fillId="2" borderId="12" xfId="0" applyNumberFormat="1" applyFont="1" applyFill="1" applyBorder="1" applyAlignment="1" applyProtection="1">
      <alignment horizontal="center" vertical="center"/>
      <protection locked="0"/>
    </xf>
    <xf numFmtId="3" fontId="30" fillId="2" borderId="13" xfId="0" applyNumberFormat="1" applyFont="1" applyFill="1" applyBorder="1" applyAlignment="1" applyProtection="1">
      <alignment horizontal="center" vertical="center"/>
      <protection/>
    </xf>
    <xf numFmtId="3" fontId="30" fillId="2" borderId="14" xfId="0" applyNumberFormat="1" applyFont="1" applyFill="1" applyBorder="1" applyAlignment="1" applyProtection="1">
      <alignment horizontal="center" vertical="center"/>
      <protection/>
    </xf>
    <xf numFmtId="3" fontId="30" fillId="2" borderId="15" xfId="0" applyNumberFormat="1" applyFont="1" applyFill="1" applyBorder="1" applyAlignment="1" applyProtection="1">
      <alignment horizontal="center" vertical="center"/>
      <protection/>
    </xf>
    <xf numFmtId="0" fontId="16" fillId="2" borderId="16" xfId="0" applyFont="1" applyFill="1" applyBorder="1" applyAlignment="1" applyProtection="1">
      <alignment horizontal="center" vertical="center"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left" vertical="center" wrapText="1"/>
      <protection/>
    </xf>
    <xf numFmtId="0" fontId="16" fillId="2" borderId="2" xfId="0" applyFont="1" applyFill="1" applyBorder="1" applyAlignment="1" applyProtection="1">
      <alignment horizontal="center" vertical="center" wrapText="1"/>
      <protection/>
    </xf>
    <xf numFmtId="0" fontId="17" fillId="2" borderId="19" xfId="0" applyFont="1" applyFill="1" applyBorder="1" applyAlignment="1" applyProtection="1">
      <alignment vertical="center" wrapText="1"/>
      <protection locked="0"/>
    </xf>
    <xf numFmtId="0" fontId="17" fillId="2" borderId="0" xfId="0" applyFont="1" applyFill="1" applyBorder="1" applyAlignment="1" applyProtection="1">
      <alignment vertical="center" wrapText="1"/>
      <protection locked="0"/>
    </xf>
    <xf numFmtId="0" fontId="18" fillId="2" borderId="20" xfId="0" applyFont="1" applyFill="1" applyBorder="1" applyAlignment="1" applyProtection="1">
      <alignment horizontal="left" vertical="center"/>
      <protection/>
    </xf>
    <xf numFmtId="0" fontId="18" fillId="2" borderId="21" xfId="0" applyFont="1" applyFill="1" applyBorder="1" applyAlignment="1" applyProtection="1">
      <alignment horizontal="left" vertical="center"/>
      <protection/>
    </xf>
    <xf numFmtId="0" fontId="18" fillId="2" borderId="22" xfId="0" applyFont="1" applyFill="1" applyBorder="1" applyAlignment="1" applyProtection="1">
      <alignment horizontal="left" vertical="center"/>
      <protection/>
    </xf>
    <xf numFmtId="0" fontId="19" fillId="2" borderId="23" xfId="0" applyFont="1" applyFill="1" applyBorder="1" applyAlignment="1" applyProtection="1">
      <alignment horizontal="left" vertical="center" wrapText="1"/>
      <protection/>
    </xf>
    <xf numFmtId="0" fontId="19" fillId="2" borderId="24" xfId="0" applyFont="1" applyFill="1" applyBorder="1" applyAlignment="1" applyProtection="1">
      <alignment horizontal="left" vertical="center"/>
      <protection/>
    </xf>
    <xf numFmtId="0" fontId="16" fillId="2" borderId="25" xfId="0" applyFont="1" applyFill="1" applyBorder="1" applyAlignment="1" applyProtection="1">
      <alignment horizontal="center" vertical="center" textRotation="90"/>
      <protection/>
    </xf>
    <xf numFmtId="0" fontId="16" fillId="2" borderId="26" xfId="0" applyFont="1" applyFill="1" applyBorder="1" applyAlignment="1" applyProtection="1">
      <alignment horizontal="center" vertical="center" textRotation="90"/>
      <protection/>
    </xf>
    <xf numFmtId="0" fontId="16" fillId="2" borderId="27" xfId="0" applyFont="1" applyFill="1" applyBorder="1" applyAlignment="1" applyProtection="1">
      <alignment horizontal="center" vertical="center" textRotation="90"/>
      <protection/>
    </xf>
    <xf numFmtId="0" fontId="16" fillId="2" borderId="18" xfId="0" applyFont="1" applyFill="1" applyBorder="1" applyAlignment="1" applyProtection="1">
      <alignment horizontal="left" vertical="center" wrapText="1"/>
      <protection/>
    </xf>
    <xf numFmtId="0" fontId="16" fillId="2" borderId="24" xfId="0" applyFont="1" applyFill="1" applyBorder="1" applyAlignment="1" applyProtection="1">
      <alignment horizontal="left" vertical="center" wrapText="1"/>
      <protection/>
    </xf>
    <xf numFmtId="0" fontId="27" fillId="2" borderId="18" xfId="0" applyFont="1" applyFill="1" applyBorder="1" applyAlignment="1" applyProtection="1">
      <alignment horizontal="left" vertical="center" wrapText="1"/>
      <protection/>
    </xf>
    <xf numFmtId="0" fontId="27" fillId="2" borderId="24" xfId="0" applyFont="1" applyFill="1" applyBorder="1" applyAlignment="1" applyProtection="1">
      <alignment horizontal="left" vertical="center" wrapText="1"/>
      <protection/>
    </xf>
    <xf numFmtId="0" fontId="16" fillId="2" borderId="26" xfId="0" applyFont="1" applyFill="1" applyBorder="1" applyAlignment="1" applyProtection="1">
      <alignment horizontal="center" vertical="center" textRotation="90" wrapText="1"/>
      <protection/>
    </xf>
    <xf numFmtId="0" fontId="16" fillId="2" borderId="27" xfId="0" applyFont="1" applyFill="1" applyBorder="1" applyAlignment="1" applyProtection="1">
      <alignment horizontal="center" vertical="center" textRotation="90" wrapText="1"/>
      <protection/>
    </xf>
    <xf numFmtId="0" fontId="16" fillId="2" borderId="2" xfId="0" applyFont="1" applyFill="1" applyBorder="1" applyAlignment="1" applyProtection="1">
      <alignment horizontal="left" vertical="center" wrapText="1"/>
      <protection/>
    </xf>
    <xf numFmtId="0" fontId="0" fillId="2" borderId="0" xfId="0" applyFill="1" applyAlignment="1" applyProtection="1">
      <alignment horizontal="center"/>
      <protection/>
    </xf>
    <xf numFmtId="0" fontId="28" fillId="2" borderId="0" xfId="0" applyFont="1" applyFill="1" applyAlignment="1" applyProtection="1">
      <alignment horizontal="center" vertical="center"/>
      <protection/>
    </xf>
    <xf numFmtId="0" fontId="11" fillId="2" borderId="0" xfId="0" applyFont="1" applyFill="1" applyAlignment="1" applyProtection="1">
      <alignment horizontal="center"/>
      <protection/>
    </xf>
    <xf numFmtId="0" fontId="12" fillId="2" borderId="0" xfId="0" applyFont="1" applyFill="1" applyAlignment="1" applyProtection="1">
      <alignment horizontal="center"/>
      <protection locked="0"/>
    </xf>
    <xf numFmtId="49" fontId="25" fillId="2" borderId="2" xfId="22" applyNumberFormat="1" applyFont="1" applyFill="1" applyBorder="1" applyAlignment="1" applyProtection="1">
      <alignment horizontal="left" vertical="center" wrapText="1"/>
      <protection/>
    </xf>
    <xf numFmtId="0" fontId="4" fillId="2" borderId="0" xfId="22" applyFont="1" applyFill="1" applyBorder="1" applyAlignment="1" applyProtection="1">
      <alignment horizontal="center" vertical="center" wrapText="1"/>
      <protection/>
    </xf>
    <xf numFmtId="0" fontId="17" fillId="2" borderId="19" xfId="0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Border="1" applyAlignment="1" applyProtection="1">
      <alignment horizontal="center" vertical="center" wrapText="1"/>
      <protection locked="0"/>
    </xf>
    <xf numFmtId="0" fontId="25" fillId="2" borderId="28" xfId="0" applyFont="1" applyFill="1" applyBorder="1" applyAlignment="1" applyProtection="1">
      <alignment horizontal="center" vertical="center"/>
      <protection/>
    </xf>
    <xf numFmtId="0" fontId="25" fillId="2" borderId="29" xfId="0" applyFont="1" applyFill="1" applyBorder="1" applyAlignment="1" applyProtection="1">
      <alignment horizontal="center" vertical="center"/>
      <protection/>
    </xf>
    <xf numFmtId="0" fontId="25" fillId="2" borderId="30" xfId="0" applyFont="1" applyFill="1" applyBorder="1" applyAlignment="1" applyProtection="1">
      <alignment horizontal="center" vertical="center"/>
      <protection/>
    </xf>
    <xf numFmtId="0" fontId="6" fillId="2" borderId="0" xfId="22" applyFont="1" applyFill="1" applyBorder="1" applyAlignment="1" applyProtection="1">
      <alignment horizontal="center"/>
      <protection/>
    </xf>
    <xf numFmtId="0" fontId="32" fillId="2" borderId="19" xfId="22" applyFont="1" applyFill="1" applyBorder="1" applyAlignment="1" applyProtection="1">
      <alignment horizontal="center" vertical="center" wrapText="1"/>
      <protection/>
    </xf>
    <xf numFmtId="0" fontId="32" fillId="2" borderId="0" xfId="22" applyFont="1" applyFill="1" applyBorder="1" applyAlignment="1" applyProtection="1">
      <alignment horizontal="center" vertical="center" wrapText="1"/>
      <protection/>
    </xf>
    <xf numFmtId="0" fontId="24" fillId="2" borderId="2" xfId="22" applyFont="1" applyFill="1" applyBorder="1" applyAlignment="1" applyProtection="1">
      <alignment horizontal="center" vertical="center"/>
      <protection/>
    </xf>
    <xf numFmtId="0" fontId="25" fillId="2" borderId="2" xfId="22" applyNumberFormat="1" applyFont="1" applyFill="1" applyBorder="1" applyAlignment="1" applyProtection="1">
      <alignment horizontal="left" vertical="center" wrapText="1"/>
      <protection/>
    </xf>
    <xf numFmtId="0" fontId="6" fillId="2" borderId="0" xfId="22" applyFont="1" applyFill="1" applyBorder="1" applyAlignment="1" applyProtection="1">
      <alignment horizontal="center" vertical="center"/>
      <protection/>
    </xf>
    <xf numFmtId="0" fontId="21" fillId="2" borderId="0" xfId="0" applyFont="1" applyFill="1" applyBorder="1" applyAlignment="1" applyProtection="1">
      <alignment/>
      <protection hidden="1"/>
    </xf>
    <xf numFmtId="0" fontId="16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20" fillId="2" borderId="0" xfId="21" applyFont="1" applyFill="1" applyAlignment="1" applyProtection="1">
      <alignment vertical="center" wrapText="1"/>
      <protection hidden="1"/>
    </xf>
    <xf numFmtId="0" fontId="19" fillId="2" borderId="0" xfId="21" applyFont="1" applyFill="1" applyAlignment="1" applyProtection="1">
      <alignment horizontal="right" vertical="center" wrapText="1"/>
      <protection hidden="1"/>
    </xf>
    <xf numFmtId="0" fontId="21" fillId="2" borderId="31" xfId="0" applyFont="1" applyFill="1" applyBorder="1" applyAlignment="1" applyProtection="1">
      <alignment vertical="center"/>
      <protection hidden="1"/>
    </xf>
    <xf numFmtId="0" fontId="21" fillId="2" borderId="31" xfId="0" applyFont="1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/>
      <protection hidden="1"/>
    </xf>
    <xf numFmtId="0" fontId="19" fillId="2" borderId="32" xfId="0" applyFont="1" applyFill="1" applyBorder="1" applyAlignment="1" applyProtection="1">
      <alignment horizontal="left" vertical="center"/>
      <protection hidden="1"/>
    </xf>
    <xf numFmtId="0" fontId="19" fillId="2" borderId="33" xfId="0" applyFont="1" applyFill="1" applyBorder="1" applyAlignment="1" applyProtection="1">
      <alignment horizontal="left" vertical="center"/>
      <protection hidden="1"/>
    </xf>
    <xf numFmtId="0" fontId="17" fillId="2" borderId="16" xfId="0" applyFont="1" applyFill="1" applyBorder="1" applyAlignment="1" applyProtection="1">
      <alignment horizontal="center" vertical="center" textRotation="90"/>
      <protection hidden="1"/>
    </xf>
    <xf numFmtId="0" fontId="19" fillId="2" borderId="32" xfId="0" applyFont="1" applyFill="1" applyBorder="1" applyAlignment="1" applyProtection="1">
      <alignment horizontal="center" vertical="center"/>
      <protection hidden="1"/>
    </xf>
    <xf numFmtId="0" fontId="19" fillId="2" borderId="33" xfId="0" applyFont="1" applyFill="1" applyBorder="1" applyAlignment="1" applyProtection="1">
      <alignment horizontal="center" vertical="center"/>
      <protection hidden="1"/>
    </xf>
    <xf numFmtId="0" fontId="19" fillId="2" borderId="34" xfId="0" applyFont="1" applyFill="1" applyBorder="1" applyAlignment="1" applyProtection="1">
      <alignment horizontal="center" vertical="center"/>
      <protection hidden="1"/>
    </xf>
    <xf numFmtId="0" fontId="21" fillId="2" borderId="29" xfId="21" applyFont="1" applyFill="1" applyBorder="1" applyAlignment="1" applyProtection="1">
      <alignment horizontal="center" vertical="center" wrapText="1"/>
      <protection hidden="1"/>
    </xf>
    <xf numFmtId="0" fontId="19" fillId="2" borderId="35" xfId="0" applyFont="1" applyFill="1" applyBorder="1" applyAlignment="1" applyProtection="1">
      <alignment horizontal="left" vertical="top" wrapText="1"/>
      <protection hidden="1"/>
    </xf>
    <xf numFmtId="0" fontId="19" fillId="2" borderId="36" xfId="0" applyFont="1" applyFill="1" applyBorder="1" applyAlignment="1" applyProtection="1">
      <alignment horizontal="left" vertical="top" wrapText="1"/>
      <protection hidden="1"/>
    </xf>
    <xf numFmtId="0" fontId="16" fillId="2" borderId="5" xfId="0" applyFont="1" applyFill="1" applyBorder="1" applyAlignment="1" applyProtection="1">
      <alignment horizontal="center" vertical="center" textRotation="90"/>
      <protection hidden="1"/>
    </xf>
    <xf numFmtId="0" fontId="16" fillId="2" borderId="35" xfId="0" applyFont="1" applyFill="1" applyBorder="1" applyAlignment="1" applyProtection="1">
      <alignment horizontal="center" vertical="center" textRotation="90" wrapText="1"/>
      <protection hidden="1"/>
    </xf>
    <xf numFmtId="0" fontId="16" fillId="2" borderId="37" xfId="0" applyFont="1" applyFill="1" applyBorder="1" applyAlignment="1" applyProtection="1">
      <alignment horizontal="center" vertical="center" textRotation="90" wrapText="1"/>
      <protection hidden="1"/>
    </xf>
    <xf numFmtId="0" fontId="16" fillId="2" borderId="38" xfId="0" applyFont="1" applyFill="1" applyBorder="1" applyAlignment="1" applyProtection="1">
      <alignment horizontal="center" vertical="center" wrapText="1"/>
      <protection hidden="1"/>
    </xf>
    <xf numFmtId="0" fontId="16" fillId="2" borderId="36" xfId="0" applyFont="1" applyFill="1" applyBorder="1" applyAlignment="1" applyProtection="1">
      <alignment horizontal="center" vertical="center" textRotation="90" wrapText="1"/>
      <protection hidden="1"/>
    </xf>
    <xf numFmtId="0" fontId="16" fillId="2" borderId="32" xfId="0" applyFont="1" applyFill="1" applyBorder="1" applyAlignment="1" applyProtection="1">
      <alignment horizontal="center" vertical="center"/>
      <protection hidden="1"/>
    </xf>
    <xf numFmtId="0" fontId="16" fillId="2" borderId="33" xfId="0" applyFont="1" applyFill="1" applyBorder="1" applyAlignment="1" applyProtection="1">
      <alignment horizontal="center" vertical="center"/>
      <protection hidden="1"/>
    </xf>
    <xf numFmtId="0" fontId="16" fillId="2" borderId="39" xfId="0" applyFont="1" applyFill="1" applyBorder="1" applyAlignment="1" applyProtection="1">
      <alignment horizontal="center" vertical="center"/>
      <protection hidden="1"/>
    </xf>
    <xf numFmtId="0" fontId="16" fillId="2" borderId="34" xfId="0" applyFont="1" applyFill="1" applyBorder="1" applyAlignment="1" applyProtection="1">
      <alignment horizontal="center" vertical="center"/>
      <protection hidden="1"/>
    </xf>
    <xf numFmtId="0" fontId="19" fillId="2" borderId="3" xfId="21" applyFont="1" applyFill="1" applyBorder="1" applyAlignment="1" applyProtection="1">
      <alignment horizontal="left" vertical="top" wrapText="1"/>
      <protection hidden="1"/>
    </xf>
    <xf numFmtId="0" fontId="19" fillId="2" borderId="5" xfId="21" applyFont="1" applyFill="1" applyBorder="1" applyAlignment="1" applyProtection="1">
      <alignment horizontal="left" vertical="top" wrapText="1"/>
      <protection hidden="1"/>
    </xf>
    <xf numFmtId="0" fontId="17" fillId="2" borderId="40" xfId="21" applyFont="1" applyFill="1" applyBorder="1" applyAlignment="1" applyProtection="1">
      <alignment horizontal="center" vertical="center" textRotation="87" wrapText="1"/>
      <protection hidden="1"/>
    </xf>
    <xf numFmtId="0" fontId="0" fillId="2" borderId="35" xfId="0" applyFill="1" applyBorder="1" applyAlignment="1" applyProtection="1">
      <alignment horizontal="center" vertical="center"/>
      <protection hidden="1"/>
    </xf>
    <xf numFmtId="0" fontId="17" fillId="2" borderId="38" xfId="21" applyFont="1" applyFill="1" applyBorder="1" applyAlignment="1" applyProtection="1">
      <alignment horizontal="center" vertical="center" wrapText="1"/>
      <protection hidden="1"/>
    </xf>
    <xf numFmtId="0" fontId="17" fillId="2" borderId="41" xfId="21" applyFont="1" applyFill="1" applyBorder="1" applyAlignment="1" applyProtection="1">
      <alignment horizontal="center" vertical="center" wrapText="1"/>
      <protection hidden="1"/>
    </xf>
    <xf numFmtId="0" fontId="16" fillId="2" borderId="42" xfId="0" applyFont="1" applyFill="1" applyBorder="1" applyAlignment="1" applyProtection="1">
      <alignment horizontal="center"/>
      <protection hidden="1"/>
    </xf>
    <xf numFmtId="0" fontId="16" fillId="2" borderId="43" xfId="0" applyFont="1" applyFill="1" applyBorder="1" applyAlignment="1" applyProtection="1">
      <alignment horizontal="center"/>
      <protection hidden="1"/>
    </xf>
    <xf numFmtId="0" fontId="16" fillId="2" borderId="44" xfId="0" applyFont="1" applyFill="1" applyBorder="1" applyAlignment="1" applyProtection="1">
      <alignment horizontal="center" vertical="center" textRotation="90"/>
      <protection hidden="1"/>
    </xf>
    <xf numFmtId="0" fontId="16" fillId="2" borderId="42" xfId="0" applyFont="1" applyFill="1" applyBorder="1" applyAlignment="1" applyProtection="1">
      <alignment horizontal="center" vertical="center" textRotation="90" wrapText="1"/>
      <protection hidden="1"/>
    </xf>
    <xf numFmtId="0" fontId="16" fillId="2" borderId="45" xfId="0" applyFont="1" applyFill="1" applyBorder="1" applyAlignment="1" applyProtection="1">
      <alignment horizontal="center" vertical="center" textRotation="90" wrapText="1"/>
      <protection hidden="1"/>
    </xf>
    <xf numFmtId="0" fontId="16" fillId="2" borderId="46" xfId="0" applyFont="1" applyFill="1" applyBorder="1" applyAlignment="1" applyProtection="1">
      <alignment horizontal="center" vertical="center" textRotation="90" wrapText="1"/>
      <protection hidden="1"/>
    </xf>
    <xf numFmtId="0" fontId="16" fillId="2" borderId="43" xfId="0" applyFont="1" applyFill="1" applyBorder="1" applyAlignment="1" applyProtection="1">
      <alignment horizontal="center" vertical="center" textRotation="90" wrapText="1"/>
      <protection hidden="1"/>
    </xf>
    <xf numFmtId="0" fontId="16" fillId="2" borderId="47" xfId="0" applyFont="1" applyFill="1" applyBorder="1" applyAlignment="1" applyProtection="1">
      <alignment horizontal="left" vertical="center" wrapText="1"/>
      <protection hidden="1"/>
    </xf>
    <xf numFmtId="0" fontId="16" fillId="2" borderId="38" xfId="0" applyFont="1" applyFill="1" applyBorder="1" applyAlignment="1" applyProtection="1">
      <alignment horizontal="left" vertical="center" wrapText="1"/>
      <protection hidden="1"/>
    </xf>
    <xf numFmtId="0" fontId="16" fillId="2" borderId="41" xfId="0" applyFont="1" applyFill="1" applyBorder="1" applyAlignment="1" applyProtection="1">
      <alignment horizontal="left" vertical="center" wrapText="1"/>
      <protection hidden="1"/>
    </xf>
    <xf numFmtId="0" fontId="16" fillId="2" borderId="48" xfId="0" applyFont="1" applyFill="1" applyBorder="1" applyAlignment="1" applyProtection="1">
      <alignment horizontal="center" vertical="center" wrapText="1"/>
      <protection hidden="1"/>
    </xf>
    <xf numFmtId="3" fontId="16" fillId="2" borderId="47" xfId="0" applyNumberFormat="1" applyFont="1" applyFill="1" applyBorder="1" applyAlignment="1" applyProtection="1">
      <alignment horizontal="center" vertical="center"/>
      <protection hidden="1"/>
    </xf>
    <xf numFmtId="3" fontId="16" fillId="2" borderId="38" xfId="0" applyNumberFormat="1" applyFont="1" applyFill="1" applyBorder="1" applyAlignment="1" applyProtection="1">
      <alignment horizontal="center" vertical="center"/>
      <protection hidden="1"/>
    </xf>
    <xf numFmtId="3" fontId="16" fillId="2" borderId="41" xfId="0" applyNumberFormat="1" applyFont="1" applyFill="1" applyBorder="1" applyAlignment="1" applyProtection="1">
      <alignment horizontal="center" vertical="center"/>
      <protection hidden="1"/>
    </xf>
    <xf numFmtId="0" fontId="19" fillId="2" borderId="6" xfId="21" applyFont="1" applyFill="1" applyBorder="1" applyAlignment="1" applyProtection="1">
      <alignment horizontal="left" vertical="top" wrapText="1"/>
      <protection hidden="1"/>
    </xf>
    <xf numFmtId="0" fontId="19" fillId="2" borderId="44" xfId="21" applyFont="1" applyFill="1" applyBorder="1" applyAlignment="1" applyProtection="1">
      <alignment horizontal="left" vertical="top" wrapText="1"/>
      <protection hidden="1"/>
    </xf>
    <xf numFmtId="0" fontId="17" fillId="2" borderId="49" xfId="21" applyFont="1" applyFill="1" applyBorder="1" applyAlignment="1" applyProtection="1">
      <alignment horizontal="center" vertical="center" textRotation="87" wrapText="1"/>
      <protection hidden="1"/>
    </xf>
    <xf numFmtId="0" fontId="0" fillId="2" borderId="42" xfId="0" applyFill="1" applyBorder="1" applyAlignment="1" applyProtection="1">
      <alignment horizontal="center" vertical="center"/>
      <protection hidden="1"/>
    </xf>
    <xf numFmtId="0" fontId="17" fillId="2" borderId="46" xfId="21" applyFont="1" applyFill="1" applyBorder="1" applyAlignment="1" applyProtection="1">
      <alignment horizontal="center" vertical="center" wrapText="1"/>
      <protection hidden="1"/>
    </xf>
    <xf numFmtId="0" fontId="35" fillId="2" borderId="46" xfId="21" applyFont="1" applyFill="1" applyBorder="1" applyAlignment="1" applyProtection="1">
      <alignment horizontal="center" vertical="center" wrapText="1"/>
      <protection hidden="1"/>
    </xf>
    <xf numFmtId="0" fontId="34" fillId="2" borderId="50" xfId="21" applyFont="1" applyFill="1" applyBorder="1" applyAlignment="1" applyProtection="1">
      <alignment horizontal="center" vertical="center" wrapText="1"/>
      <protection hidden="1"/>
    </xf>
    <xf numFmtId="0" fontId="16" fillId="2" borderId="11" xfId="0" applyFont="1" applyFill="1" applyBorder="1" applyAlignment="1" applyProtection="1">
      <alignment horizontal="left" vertical="center" wrapText="1"/>
      <protection hidden="1"/>
    </xf>
    <xf numFmtId="0" fontId="16" fillId="2" borderId="2" xfId="0" applyFont="1" applyFill="1" applyBorder="1" applyAlignment="1" applyProtection="1">
      <alignment horizontal="left" vertical="center" wrapText="1"/>
      <protection hidden="1"/>
    </xf>
    <xf numFmtId="0" fontId="16" fillId="2" borderId="51" xfId="0" applyFont="1" applyFill="1" applyBorder="1" applyAlignment="1" applyProtection="1">
      <alignment horizontal="left" vertical="center" wrapText="1"/>
      <protection hidden="1"/>
    </xf>
    <xf numFmtId="0" fontId="16" fillId="2" borderId="17" xfId="0" applyFont="1" applyFill="1" applyBorder="1" applyAlignment="1" applyProtection="1">
      <alignment horizontal="center" vertical="center"/>
      <protection hidden="1"/>
    </xf>
    <xf numFmtId="3" fontId="16" fillId="2" borderId="11" xfId="0" applyNumberFormat="1" applyFont="1" applyFill="1" applyBorder="1" applyAlignment="1" applyProtection="1">
      <alignment horizontal="center" vertical="center"/>
      <protection hidden="1"/>
    </xf>
    <xf numFmtId="3" fontId="16" fillId="2" borderId="2" xfId="0" applyNumberFormat="1" applyFont="1" applyFill="1" applyBorder="1" applyAlignment="1" applyProtection="1">
      <alignment horizontal="center" vertical="center"/>
      <protection hidden="1"/>
    </xf>
    <xf numFmtId="3" fontId="16" fillId="2" borderId="12" xfId="0" applyNumberFormat="1" applyFont="1" applyFill="1" applyBorder="1" applyAlignment="1" applyProtection="1">
      <alignment horizontal="center" vertical="center"/>
      <protection hidden="1"/>
    </xf>
    <xf numFmtId="0" fontId="19" fillId="2" borderId="28" xfId="21" applyFont="1" applyFill="1" applyBorder="1" applyAlignment="1" applyProtection="1">
      <alignment horizontal="left" vertical="top" wrapText="1"/>
      <protection hidden="1"/>
    </xf>
    <xf numFmtId="0" fontId="19" fillId="2" borderId="30" xfId="21" applyFont="1" applyFill="1" applyBorder="1" applyAlignment="1" applyProtection="1">
      <alignment horizontal="left" vertical="top" wrapText="1"/>
      <protection hidden="1"/>
    </xf>
    <xf numFmtId="0" fontId="17" fillId="2" borderId="52" xfId="21" applyFont="1" applyFill="1" applyBorder="1" applyAlignment="1" applyProtection="1">
      <alignment horizontal="center" vertical="center" textRotation="87" wrapText="1"/>
      <protection hidden="1"/>
    </xf>
    <xf numFmtId="0" fontId="0" fillId="2" borderId="53" xfId="0" applyFill="1" applyBorder="1" applyAlignment="1" applyProtection="1">
      <alignment horizontal="center" vertical="center"/>
      <protection hidden="1"/>
    </xf>
    <xf numFmtId="0" fontId="17" fillId="2" borderId="54" xfId="21" applyFont="1" applyFill="1" applyBorder="1" applyAlignment="1" applyProtection="1">
      <alignment horizontal="center" vertical="center" wrapText="1"/>
      <protection hidden="1"/>
    </xf>
    <xf numFmtId="0" fontId="35" fillId="2" borderId="54" xfId="21" applyFont="1" applyFill="1" applyBorder="1" applyAlignment="1" applyProtection="1">
      <alignment horizontal="center" vertical="center" wrapText="1"/>
      <protection hidden="1"/>
    </xf>
    <xf numFmtId="0" fontId="34" fillId="2" borderId="55" xfId="21" applyFont="1" applyFill="1" applyBorder="1" applyAlignment="1" applyProtection="1">
      <alignment horizontal="center" vertical="center" wrapText="1"/>
      <protection hidden="1"/>
    </xf>
    <xf numFmtId="0" fontId="16" fillId="2" borderId="11" xfId="0" applyFont="1" applyFill="1" applyBorder="1" applyAlignment="1" applyProtection="1">
      <alignment horizontal="center" vertical="center" wrapText="1"/>
      <protection hidden="1"/>
    </xf>
    <xf numFmtId="0" fontId="16" fillId="2" borderId="12" xfId="0" applyFont="1" applyFill="1" applyBorder="1" applyAlignment="1" applyProtection="1">
      <alignment horizontal="left" vertical="center" wrapText="1"/>
      <protection hidden="1"/>
    </xf>
    <xf numFmtId="0" fontId="17" fillId="2" borderId="32" xfId="21" applyFont="1" applyFill="1" applyBorder="1" applyAlignment="1" applyProtection="1">
      <alignment horizontal="center" vertical="center" wrapText="1"/>
      <protection hidden="1"/>
    </xf>
    <xf numFmtId="0" fontId="0" fillId="2" borderId="56" xfId="0" applyFont="1" applyFill="1" applyBorder="1" applyAlignment="1" applyProtection="1">
      <alignment horizontal="center" vertical="center" wrapText="1"/>
      <protection hidden="1"/>
    </xf>
    <xf numFmtId="0" fontId="17" fillId="2" borderId="39" xfId="0" applyFont="1" applyFill="1" applyBorder="1" applyAlignment="1" applyProtection="1">
      <alignment horizontal="center" vertical="center"/>
      <protection hidden="1"/>
    </xf>
    <xf numFmtId="0" fontId="17" fillId="2" borderId="13" xfId="21" applyFont="1" applyFill="1" applyBorder="1" applyAlignment="1" applyProtection="1">
      <alignment horizontal="center" vertical="center" wrapText="1"/>
      <protection hidden="1"/>
    </xf>
    <xf numFmtId="0" fontId="17" fillId="2" borderId="14" xfId="21" applyFont="1" applyFill="1" applyBorder="1" applyAlignment="1" applyProtection="1">
      <alignment horizontal="center" vertical="center" wrapText="1"/>
      <protection hidden="1"/>
    </xf>
    <xf numFmtId="0" fontId="17" fillId="2" borderId="15" xfId="21" applyFont="1" applyFill="1" applyBorder="1" applyAlignment="1" applyProtection="1">
      <alignment horizontal="center" vertical="center" wrapText="1"/>
      <protection hidden="1"/>
    </xf>
    <xf numFmtId="0" fontId="19" fillId="2" borderId="53" xfId="0" applyFont="1" applyFill="1" applyBorder="1" applyAlignment="1" applyProtection="1">
      <alignment horizontal="left" vertical="top" wrapText="1"/>
      <protection hidden="1"/>
    </xf>
    <xf numFmtId="0" fontId="19" fillId="2" borderId="55" xfId="0" applyFont="1" applyFill="1" applyBorder="1" applyAlignment="1" applyProtection="1">
      <alignment horizontal="left" vertical="top" wrapText="1"/>
      <protection hidden="1"/>
    </xf>
    <xf numFmtId="0" fontId="16" fillId="2" borderId="30" xfId="0" applyFont="1" applyFill="1" applyBorder="1" applyAlignment="1" applyProtection="1">
      <alignment horizontal="center" vertical="center" textRotation="90"/>
      <protection hidden="1"/>
    </xf>
    <xf numFmtId="0" fontId="16" fillId="2" borderId="53" xfId="0" applyFont="1" applyFill="1" applyBorder="1" applyAlignment="1" applyProtection="1">
      <alignment horizontal="center" vertical="center" textRotation="90" wrapText="1"/>
      <protection hidden="1"/>
    </xf>
    <xf numFmtId="0" fontId="16" fillId="2" borderId="54" xfId="0" applyFont="1" applyFill="1" applyBorder="1" applyAlignment="1" applyProtection="1">
      <alignment horizontal="center" vertical="center" textRotation="90" wrapText="1"/>
      <protection hidden="1"/>
    </xf>
    <xf numFmtId="0" fontId="16" fillId="2" borderId="55" xfId="0" applyFont="1" applyFill="1" applyBorder="1" applyAlignment="1" applyProtection="1">
      <alignment horizontal="center" vertical="center" textRotation="90" wrapText="1"/>
      <protection hidden="1"/>
    </xf>
    <xf numFmtId="0" fontId="16" fillId="2" borderId="2" xfId="0" applyFont="1" applyFill="1" applyBorder="1" applyAlignment="1" applyProtection="1">
      <alignment horizontal="center" vertical="center"/>
      <protection hidden="1"/>
    </xf>
    <xf numFmtId="49" fontId="16" fillId="2" borderId="2" xfId="0" applyNumberFormat="1" applyFont="1" applyFill="1" applyBorder="1" applyAlignment="1" applyProtection="1">
      <alignment horizontal="left" vertical="center" wrapText="1"/>
      <protection hidden="1"/>
    </xf>
    <xf numFmtId="49" fontId="16" fillId="2" borderId="12" xfId="0" applyNumberFormat="1" applyFont="1" applyFill="1" applyBorder="1" applyAlignment="1" applyProtection="1">
      <alignment horizontal="left" vertical="center" wrapText="1"/>
      <protection hidden="1"/>
    </xf>
    <xf numFmtId="0" fontId="0" fillId="2" borderId="3" xfId="0" applyFill="1" applyBorder="1" applyAlignment="1" applyProtection="1">
      <alignment horizontal="left" vertical="center" wrapText="1"/>
      <protection hidden="1"/>
    </xf>
    <xf numFmtId="0" fontId="0" fillId="2" borderId="5" xfId="0" applyFill="1" applyBorder="1" applyAlignment="1" applyProtection="1">
      <alignment horizontal="left" vertical="center" wrapText="1"/>
      <protection hidden="1"/>
    </xf>
    <xf numFmtId="0" fontId="17" fillId="2" borderId="40" xfId="21" applyFont="1" applyFill="1" applyBorder="1" applyAlignment="1" applyProtection="1">
      <alignment horizontal="center" vertical="center" wrapText="1"/>
      <protection hidden="1"/>
    </xf>
    <xf numFmtId="3" fontId="0" fillId="2" borderId="35" xfId="0" applyNumberFormat="1" applyFill="1" applyBorder="1" applyAlignment="1" applyProtection="1">
      <alignment horizontal="center" vertical="center" wrapText="1"/>
      <protection hidden="1"/>
    </xf>
    <xf numFmtId="3" fontId="16" fillId="2" borderId="37" xfId="21" applyNumberFormat="1" applyFont="1" applyFill="1" applyBorder="1" applyAlignment="1" applyProtection="1">
      <alignment horizontal="center" vertical="center" wrapText="1"/>
      <protection hidden="1"/>
    </xf>
    <xf numFmtId="3" fontId="16" fillId="2" borderId="36" xfId="21" applyNumberFormat="1" applyFont="1" applyFill="1" applyBorder="1" applyAlignment="1" applyProtection="1">
      <alignment horizontal="center" vertical="center" wrapText="1"/>
      <protection hidden="1"/>
    </xf>
    <xf numFmtId="0" fontId="17" fillId="2" borderId="32" xfId="0" applyFont="1" applyFill="1" applyBorder="1" applyAlignment="1" applyProtection="1">
      <alignment horizontal="center" vertical="center"/>
      <protection hidden="1"/>
    </xf>
    <xf numFmtId="0" fontId="17" fillId="2" borderId="33" xfId="0" applyFont="1" applyFill="1" applyBorder="1" applyAlignment="1" applyProtection="1">
      <alignment horizontal="center" vertical="center"/>
      <protection hidden="1"/>
    </xf>
    <xf numFmtId="0" fontId="17" fillId="2" borderId="16" xfId="0" applyFont="1" applyFill="1" applyBorder="1" applyAlignment="1" applyProtection="1">
      <alignment horizontal="center" vertical="center"/>
      <protection hidden="1"/>
    </xf>
    <xf numFmtId="0" fontId="17" fillId="2" borderId="13" xfId="0" applyFont="1" applyFill="1" applyBorder="1" applyAlignment="1" applyProtection="1">
      <alignment horizontal="center" vertical="center"/>
      <protection hidden="1"/>
    </xf>
    <xf numFmtId="0" fontId="17" fillId="2" borderId="14" xfId="0" applyFont="1" applyFill="1" applyBorder="1" applyAlignment="1" applyProtection="1">
      <alignment horizontal="center" vertical="center"/>
      <protection hidden="1"/>
    </xf>
    <xf numFmtId="0" fontId="17" fillId="2" borderId="15" xfId="0" applyFont="1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left" vertical="center" wrapText="1"/>
      <protection hidden="1"/>
    </xf>
    <xf numFmtId="0" fontId="0" fillId="2" borderId="44" xfId="0" applyFill="1" applyBorder="1" applyAlignment="1" applyProtection="1">
      <alignment horizontal="left" vertical="center" wrapText="1"/>
      <protection hidden="1"/>
    </xf>
    <xf numFmtId="0" fontId="17" fillId="2" borderId="49" xfId="21" applyFont="1" applyFill="1" applyBorder="1" applyAlignment="1" applyProtection="1">
      <alignment horizontal="center" vertical="center" wrapText="1"/>
      <protection hidden="1"/>
    </xf>
    <xf numFmtId="3" fontId="0" fillId="2" borderId="42" xfId="0" applyNumberFormat="1" applyFill="1" applyBorder="1" applyAlignment="1" applyProtection="1">
      <alignment horizontal="center" vertical="center" wrapText="1"/>
      <protection hidden="1"/>
    </xf>
    <xf numFmtId="3" fontId="16" fillId="2" borderId="45" xfId="21" applyNumberFormat="1" applyFont="1" applyFill="1" applyBorder="1" applyAlignment="1" applyProtection="1">
      <alignment horizontal="center" vertical="center" wrapText="1"/>
      <protection hidden="1"/>
    </xf>
    <xf numFmtId="3" fontId="16" fillId="2" borderId="43" xfId="21" applyNumberFormat="1" applyFont="1" applyFill="1" applyBorder="1" applyAlignment="1" applyProtection="1">
      <alignment horizontal="center" vertical="center" wrapText="1"/>
      <protection hidden="1"/>
    </xf>
    <xf numFmtId="0" fontId="19" fillId="2" borderId="47" xfId="0" applyFont="1" applyFill="1" applyBorder="1" applyAlignment="1" applyProtection="1">
      <alignment horizontal="left" vertical="center"/>
      <protection hidden="1"/>
    </xf>
    <xf numFmtId="0" fontId="19" fillId="2" borderId="41" xfId="0" applyFont="1" applyFill="1" applyBorder="1" applyAlignment="1" applyProtection="1">
      <alignment horizontal="left" vertical="center"/>
      <protection hidden="1"/>
    </xf>
    <xf numFmtId="0" fontId="17" fillId="2" borderId="48" xfId="0" applyFont="1" applyFill="1" applyBorder="1" applyAlignment="1" applyProtection="1">
      <alignment horizontal="center" vertical="center"/>
      <protection hidden="1"/>
    </xf>
    <xf numFmtId="3" fontId="16" fillId="2" borderId="47" xfId="0" applyNumberFormat="1" applyFont="1" applyFill="1" applyBorder="1" applyAlignment="1" applyProtection="1">
      <alignment horizontal="center" vertical="center"/>
      <protection hidden="1"/>
    </xf>
    <xf numFmtId="3" fontId="16" fillId="2" borderId="38" xfId="0" applyNumberFormat="1" applyFont="1" applyFill="1" applyBorder="1" applyAlignment="1" applyProtection="1">
      <alignment horizontal="center" vertical="center"/>
      <protection hidden="1"/>
    </xf>
    <xf numFmtId="3" fontId="16" fillId="2" borderId="41" xfId="0" applyNumberFormat="1" applyFont="1" applyFill="1" applyBorder="1" applyAlignment="1" applyProtection="1">
      <alignment horizontal="center" vertical="center"/>
      <protection hidden="1"/>
    </xf>
    <xf numFmtId="0" fontId="0" fillId="2" borderId="28" xfId="0" applyFill="1" applyBorder="1" applyAlignment="1" applyProtection="1">
      <alignment horizontal="left" vertical="center" wrapText="1"/>
      <protection hidden="1"/>
    </xf>
    <xf numFmtId="0" fontId="0" fillId="2" borderId="30" xfId="0" applyFill="1" applyBorder="1" applyAlignment="1" applyProtection="1">
      <alignment horizontal="left" vertical="center" wrapText="1"/>
      <protection hidden="1"/>
    </xf>
    <xf numFmtId="0" fontId="17" fillId="2" borderId="52" xfId="21" applyFont="1" applyFill="1" applyBorder="1" applyAlignment="1" applyProtection="1">
      <alignment horizontal="center" vertical="center" wrapText="1"/>
      <protection hidden="1"/>
    </xf>
    <xf numFmtId="3" fontId="0" fillId="2" borderId="53" xfId="0" applyNumberFormat="1" applyFill="1" applyBorder="1" applyAlignment="1" applyProtection="1">
      <alignment horizontal="center" vertical="center" wrapText="1"/>
      <protection hidden="1"/>
    </xf>
    <xf numFmtId="3" fontId="16" fillId="2" borderId="54" xfId="21" applyNumberFormat="1" applyFont="1" applyFill="1" applyBorder="1" applyAlignment="1" applyProtection="1">
      <alignment horizontal="center" vertical="center" wrapText="1"/>
      <protection hidden="1"/>
    </xf>
    <xf numFmtId="3" fontId="16" fillId="2" borderId="55" xfId="21" applyNumberFormat="1" applyFont="1" applyFill="1" applyBorder="1" applyAlignment="1" applyProtection="1">
      <alignment horizontal="center" vertical="center" wrapText="1"/>
      <protection hidden="1"/>
    </xf>
    <xf numFmtId="0" fontId="27" fillId="2" borderId="11" xfId="0" applyFont="1" applyFill="1" applyBorder="1" applyAlignment="1" applyProtection="1">
      <alignment horizontal="center" vertical="center" textRotation="90"/>
      <protection hidden="1"/>
    </xf>
    <xf numFmtId="0" fontId="27" fillId="2" borderId="12" xfId="0" applyFont="1" applyFill="1" applyBorder="1" applyAlignment="1" applyProtection="1">
      <alignment horizontal="left" vertical="center" wrapText="1"/>
      <protection hidden="1"/>
    </xf>
    <xf numFmtId="0" fontId="17" fillId="2" borderId="17" xfId="0" applyFont="1" applyFill="1" applyBorder="1" applyAlignment="1" applyProtection="1">
      <alignment horizontal="center" vertical="center"/>
      <protection hidden="1"/>
    </xf>
    <xf numFmtId="0" fontId="19" fillId="2" borderId="13" xfId="0" applyFont="1" applyFill="1" applyBorder="1" applyAlignment="1" applyProtection="1">
      <alignment vertical="center" wrapText="1"/>
      <protection hidden="1"/>
    </xf>
    <xf numFmtId="0" fontId="0" fillId="2" borderId="57" xfId="0" applyFill="1" applyBorder="1" applyAlignment="1" applyProtection="1">
      <alignment vertical="center" wrapText="1"/>
      <protection hidden="1"/>
    </xf>
    <xf numFmtId="3" fontId="1" fillId="2" borderId="13" xfId="0" applyNumberFormat="1" applyFont="1" applyFill="1" applyBorder="1" applyAlignment="1" applyProtection="1">
      <alignment horizontal="center" vertical="center" wrapText="1"/>
      <protection hidden="1"/>
    </xf>
    <xf numFmtId="3" fontId="1" fillId="2" borderId="14" xfId="0" applyNumberFormat="1" applyFont="1" applyFill="1" applyBorder="1" applyAlignment="1" applyProtection="1">
      <alignment horizontal="center" vertical="center" wrapText="1"/>
      <protection hidden="1"/>
    </xf>
    <xf numFmtId="3" fontId="1" fillId="2" borderId="15" xfId="0" applyNumberFormat="1" applyFont="1" applyFill="1" applyBorder="1" applyAlignment="1" applyProtection="1">
      <alignment horizontal="center" vertical="center" wrapText="1"/>
      <protection hidden="1"/>
    </xf>
    <xf numFmtId="0" fontId="19" fillId="2" borderId="0" xfId="0" applyFont="1" applyFill="1" applyBorder="1" applyAlignment="1" applyProtection="1">
      <alignment vertical="center" wrapText="1"/>
      <protection hidden="1"/>
    </xf>
    <xf numFmtId="0" fontId="0" fillId="2" borderId="0" xfId="0" applyFill="1" applyBorder="1" applyAlignment="1" applyProtection="1">
      <alignment vertical="center" wrapText="1"/>
      <protection hidden="1"/>
    </xf>
    <xf numFmtId="0" fontId="22" fillId="2" borderId="0" xfId="0" applyFont="1" applyFill="1" applyBorder="1" applyAlignment="1" applyProtection="1">
      <alignment horizontal="center" vertical="center"/>
      <protection hidden="1"/>
    </xf>
    <xf numFmtId="3" fontId="21" fillId="2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/>
      <protection hidden="1"/>
    </xf>
    <xf numFmtId="0" fontId="19" fillId="2" borderId="3" xfId="21" applyFont="1" applyFill="1" applyBorder="1" applyAlignment="1" applyProtection="1">
      <alignment horizontal="left" vertical="center" wrapText="1"/>
      <protection hidden="1"/>
    </xf>
    <xf numFmtId="0" fontId="19" fillId="2" borderId="5" xfId="21" applyFont="1" applyFill="1" applyBorder="1" applyAlignment="1" applyProtection="1">
      <alignment horizontal="left" vertical="center" wrapText="1"/>
      <protection hidden="1"/>
    </xf>
    <xf numFmtId="0" fontId="16" fillId="2" borderId="40" xfId="21" applyFont="1" applyFill="1" applyBorder="1" applyAlignment="1" applyProtection="1">
      <alignment horizontal="center" vertical="center" textRotation="90" wrapText="1"/>
      <protection hidden="1"/>
    </xf>
    <xf numFmtId="0" fontId="16" fillId="2" borderId="3" xfId="21" applyFont="1" applyFill="1" applyBorder="1" applyAlignment="1" applyProtection="1">
      <alignment horizontal="center" vertical="center" wrapText="1"/>
      <protection hidden="1"/>
    </xf>
    <xf numFmtId="0" fontId="16" fillId="2" borderId="58" xfId="21" applyFont="1" applyFill="1" applyBorder="1" applyAlignment="1" applyProtection="1">
      <alignment horizontal="center" vertical="center" wrapText="1"/>
      <protection hidden="1"/>
    </xf>
    <xf numFmtId="0" fontId="16" fillId="2" borderId="59" xfId="21" applyFont="1" applyFill="1" applyBorder="1" applyAlignment="1" applyProtection="1">
      <alignment horizontal="center" vertical="center" wrapText="1"/>
      <protection hidden="1"/>
    </xf>
    <xf numFmtId="0" fontId="16" fillId="2" borderId="5" xfId="21" applyFont="1" applyFill="1" applyBorder="1" applyAlignment="1" applyProtection="1">
      <alignment horizontal="center" vertical="center" wrapText="1"/>
      <protection hidden="1"/>
    </xf>
    <xf numFmtId="0" fontId="19" fillId="2" borderId="6" xfId="21" applyFont="1" applyFill="1" applyBorder="1" applyAlignment="1" applyProtection="1">
      <alignment horizontal="left" vertical="center" wrapText="1"/>
      <protection hidden="1"/>
    </xf>
    <xf numFmtId="0" fontId="19" fillId="2" borderId="44" xfId="21" applyFont="1" applyFill="1" applyBorder="1" applyAlignment="1" applyProtection="1">
      <alignment horizontal="left" vertical="center" wrapText="1"/>
      <protection hidden="1"/>
    </xf>
    <xf numFmtId="0" fontId="16" fillId="2" borderId="49" xfId="21" applyFont="1" applyFill="1" applyBorder="1" applyAlignment="1" applyProtection="1">
      <alignment horizontal="center" vertical="center" textRotation="90" wrapText="1"/>
      <protection hidden="1"/>
    </xf>
    <xf numFmtId="0" fontId="16" fillId="2" borderId="6" xfId="21" applyFont="1" applyFill="1" applyBorder="1" applyAlignment="1" applyProtection="1">
      <alignment horizontal="center" vertical="center" wrapText="1"/>
      <protection hidden="1"/>
    </xf>
    <xf numFmtId="0" fontId="16" fillId="2" borderId="60" xfId="21" applyFont="1" applyFill="1" applyBorder="1" applyAlignment="1" applyProtection="1">
      <alignment horizontal="center" vertical="center" wrapText="1"/>
      <protection hidden="1"/>
    </xf>
    <xf numFmtId="0" fontId="16" fillId="2" borderId="19" xfId="21" applyFont="1" applyFill="1" applyBorder="1" applyAlignment="1" applyProtection="1">
      <alignment horizontal="center" vertical="center" wrapText="1"/>
      <protection hidden="1"/>
    </xf>
    <xf numFmtId="0" fontId="16" fillId="2" borderId="44" xfId="21" applyFont="1" applyFill="1" applyBorder="1" applyAlignment="1" applyProtection="1">
      <alignment horizontal="center" vertical="center" wrapText="1"/>
      <protection hidden="1"/>
    </xf>
    <xf numFmtId="0" fontId="19" fillId="2" borderId="28" xfId="21" applyFont="1" applyFill="1" applyBorder="1" applyAlignment="1" applyProtection="1">
      <alignment horizontal="left" vertical="center" wrapText="1"/>
      <protection hidden="1"/>
    </xf>
    <xf numFmtId="0" fontId="19" fillId="2" borderId="30" xfId="21" applyFont="1" applyFill="1" applyBorder="1" applyAlignment="1" applyProtection="1">
      <alignment horizontal="left" vertical="center" wrapText="1"/>
      <protection hidden="1"/>
    </xf>
    <xf numFmtId="0" fontId="16" fillId="2" borderId="52" xfId="21" applyFont="1" applyFill="1" applyBorder="1" applyAlignment="1" applyProtection="1">
      <alignment horizontal="center" vertical="center" textRotation="90" wrapText="1"/>
      <protection hidden="1"/>
    </xf>
    <xf numFmtId="0" fontId="16" fillId="2" borderId="28" xfId="21" applyFont="1" applyFill="1" applyBorder="1" applyAlignment="1" applyProtection="1">
      <alignment horizontal="center" vertical="center" wrapText="1"/>
      <protection hidden="1"/>
    </xf>
    <xf numFmtId="0" fontId="16" fillId="2" borderId="61" xfId="21" applyFont="1" applyFill="1" applyBorder="1" applyAlignment="1" applyProtection="1">
      <alignment horizontal="center" vertical="center" wrapText="1"/>
      <protection hidden="1"/>
    </xf>
    <xf numFmtId="0" fontId="16" fillId="2" borderId="62" xfId="21" applyFont="1" applyFill="1" applyBorder="1" applyAlignment="1" applyProtection="1">
      <alignment horizontal="center" vertical="center" wrapText="1"/>
      <protection hidden="1"/>
    </xf>
    <xf numFmtId="0" fontId="16" fillId="2" borderId="30" xfId="21" applyFont="1" applyFill="1" applyBorder="1" applyAlignment="1" applyProtection="1">
      <alignment horizontal="center" vertical="center" wrapText="1"/>
      <protection hidden="1"/>
    </xf>
    <xf numFmtId="0" fontId="0" fillId="2" borderId="34" xfId="0" applyFont="1" applyFill="1" applyBorder="1" applyAlignment="1" applyProtection="1">
      <alignment horizontal="center" vertical="center" wrapText="1"/>
      <protection hidden="1"/>
    </xf>
    <xf numFmtId="0" fontId="17" fillId="2" borderId="13" xfId="21" applyFont="1" applyFill="1" applyBorder="1" applyAlignment="1" applyProtection="1">
      <alignment horizontal="center" vertical="center" wrapText="1"/>
      <protection hidden="1"/>
    </xf>
    <xf numFmtId="0" fontId="17" fillId="2" borderId="14" xfId="21" applyFont="1" applyFill="1" applyBorder="1" applyAlignment="1" applyProtection="1">
      <alignment horizontal="center" vertical="center" wrapText="1"/>
      <protection hidden="1"/>
    </xf>
    <xf numFmtId="0" fontId="17" fillId="2" borderId="15" xfId="21" applyFont="1" applyFill="1" applyBorder="1" applyAlignment="1" applyProtection="1">
      <alignment horizontal="center" vertical="center" wrapText="1"/>
      <protection hidden="1"/>
    </xf>
    <xf numFmtId="0" fontId="27" fillId="2" borderId="63" xfId="0" applyFont="1" applyFill="1" applyBorder="1" applyAlignment="1" applyProtection="1">
      <alignment horizontal="center" vertical="center" textRotation="90"/>
      <protection hidden="1"/>
    </xf>
    <xf numFmtId="0" fontId="16" fillId="2" borderId="64" xfId="0" applyFont="1" applyFill="1" applyBorder="1" applyAlignment="1" applyProtection="1">
      <alignment horizontal="left" vertical="center" wrapText="1"/>
      <protection hidden="1"/>
    </xf>
    <xf numFmtId="0" fontId="17" fillId="2" borderId="65" xfId="0" applyFont="1" applyFill="1" applyBorder="1" applyAlignment="1" applyProtection="1">
      <alignment horizontal="center" vertical="center"/>
      <protection hidden="1"/>
    </xf>
    <xf numFmtId="3" fontId="16" fillId="2" borderId="63" xfId="0" applyNumberFormat="1" applyFont="1" applyFill="1" applyBorder="1" applyAlignment="1" applyProtection="1">
      <alignment horizontal="center" vertical="center"/>
      <protection hidden="1"/>
    </xf>
    <xf numFmtId="3" fontId="16" fillId="2" borderId="66" xfId="0" applyNumberFormat="1" applyFont="1" applyFill="1" applyBorder="1" applyAlignment="1" applyProtection="1">
      <alignment horizontal="center" vertical="center"/>
      <protection hidden="1"/>
    </xf>
    <xf numFmtId="3" fontId="16" fillId="2" borderId="64" xfId="0" applyNumberFormat="1" applyFont="1" applyFill="1" applyBorder="1" applyAlignment="1" applyProtection="1">
      <alignment horizontal="center" vertical="center"/>
      <protection hidden="1"/>
    </xf>
    <xf numFmtId="0" fontId="16" fillId="2" borderId="3" xfId="21" applyFont="1" applyFill="1" applyBorder="1" applyAlignment="1" applyProtection="1">
      <alignment horizontal="left" vertical="center" wrapText="1"/>
      <protection hidden="1"/>
    </xf>
    <xf numFmtId="0" fontId="16" fillId="2" borderId="5" xfId="21" applyFont="1" applyFill="1" applyBorder="1" applyAlignment="1" applyProtection="1">
      <alignment horizontal="left" vertical="center" wrapText="1"/>
      <protection hidden="1"/>
    </xf>
    <xf numFmtId="3" fontId="16" fillId="2" borderId="3" xfId="21" applyNumberFormat="1" applyFont="1" applyFill="1" applyBorder="1" applyAlignment="1" applyProtection="1">
      <alignment horizontal="center" vertical="center" wrapText="1"/>
      <protection hidden="1"/>
    </xf>
    <xf numFmtId="3" fontId="16" fillId="2" borderId="58" xfId="21" applyNumberFormat="1" applyFont="1" applyFill="1" applyBorder="1" applyAlignment="1" applyProtection="1">
      <alignment horizontal="center" vertical="center" wrapText="1"/>
      <protection hidden="1"/>
    </xf>
    <xf numFmtId="3" fontId="16" fillId="2" borderId="59" xfId="21" applyNumberFormat="1" applyFont="1" applyFill="1" applyBorder="1" applyAlignment="1" applyProtection="1">
      <alignment horizontal="center" vertical="center" wrapText="1"/>
      <protection hidden="1"/>
    </xf>
    <xf numFmtId="3" fontId="16" fillId="2" borderId="5" xfId="21" applyNumberFormat="1" applyFont="1" applyFill="1" applyBorder="1" applyAlignment="1" applyProtection="1">
      <alignment horizontal="center" vertical="center" wrapText="1"/>
      <protection hidden="1"/>
    </xf>
    <xf numFmtId="3" fontId="19" fillId="2" borderId="13" xfId="0" applyNumberFormat="1" applyFont="1" applyFill="1" applyBorder="1" applyAlignment="1" applyProtection="1">
      <alignment horizontal="center" vertical="center"/>
      <protection hidden="1"/>
    </xf>
    <xf numFmtId="3" fontId="19" fillId="2" borderId="14" xfId="0" applyNumberFormat="1" applyFont="1" applyFill="1" applyBorder="1" applyAlignment="1" applyProtection="1">
      <alignment horizontal="center" vertical="center"/>
      <protection hidden="1"/>
    </xf>
    <xf numFmtId="3" fontId="19" fillId="2" borderId="15" xfId="0" applyNumberFormat="1" applyFont="1" applyFill="1" applyBorder="1" applyAlignment="1" applyProtection="1">
      <alignment horizontal="center" vertical="center"/>
      <protection hidden="1"/>
    </xf>
    <xf numFmtId="0" fontId="16" fillId="2" borderId="63" xfId="0" applyFont="1" applyFill="1" applyBorder="1" applyAlignment="1" applyProtection="1">
      <alignment horizontal="center" vertical="center" wrapText="1"/>
      <protection hidden="1"/>
    </xf>
    <xf numFmtId="0" fontId="16" fillId="2" borderId="66" xfId="0" applyFont="1" applyFill="1" applyBorder="1" applyAlignment="1" applyProtection="1">
      <alignment horizontal="left" vertical="center" wrapText="1"/>
      <protection hidden="1"/>
    </xf>
    <xf numFmtId="0" fontId="16" fillId="2" borderId="64" xfId="0" applyFont="1" applyFill="1" applyBorder="1" applyAlignment="1" applyProtection="1">
      <alignment horizontal="left" vertical="center" wrapText="1"/>
      <protection hidden="1"/>
    </xf>
    <xf numFmtId="0" fontId="16" fillId="2" borderId="65" xfId="0" applyFont="1" applyFill="1" applyBorder="1" applyAlignment="1" applyProtection="1">
      <alignment horizontal="center" vertical="center"/>
      <protection hidden="1"/>
    </xf>
    <xf numFmtId="3" fontId="16" fillId="2" borderId="63" xfId="0" applyNumberFormat="1" applyFont="1" applyFill="1" applyBorder="1" applyAlignment="1" applyProtection="1">
      <alignment horizontal="center" vertical="center"/>
      <protection hidden="1"/>
    </xf>
    <xf numFmtId="3" fontId="16" fillId="2" borderId="66" xfId="0" applyNumberFormat="1" applyFont="1" applyFill="1" applyBorder="1" applyAlignment="1" applyProtection="1">
      <alignment horizontal="center" vertical="center"/>
      <protection hidden="1"/>
    </xf>
    <xf numFmtId="3" fontId="16" fillId="2" borderId="64" xfId="0" applyNumberFormat="1" applyFont="1" applyFill="1" applyBorder="1" applyAlignment="1" applyProtection="1">
      <alignment horizontal="center" vertical="center"/>
      <protection hidden="1"/>
    </xf>
    <xf numFmtId="0" fontId="16" fillId="2" borderId="10" xfId="21" applyFont="1" applyFill="1" applyBorder="1" applyAlignment="1" applyProtection="1">
      <alignment horizontal="left" vertical="center" wrapText="1"/>
      <protection hidden="1"/>
    </xf>
    <xf numFmtId="0" fontId="16" fillId="2" borderId="7" xfId="21" applyFont="1" applyFill="1" applyBorder="1" applyAlignment="1" applyProtection="1">
      <alignment horizontal="left" vertical="center" wrapText="1"/>
      <protection hidden="1"/>
    </xf>
    <xf numFmtId="0" fontId="17" fillId="2" borderId="67" xfId="21" applyFont="1" applyFill="1" applyBorder="1" applyAlignment="1" applyProtection="1">
      <alignment horizontal="center" vertical="center" wrapText="1"/>
      <protection hidden="1"/>
    </xf>
    <xf numFmtId="3" fontId="16" fillId="2" borderId="10" xfId="21" applyNumberFormat="1" applyFont="1" applyFill="1" applyBorder="1" applyAlignment="1" applyProtection="1">
      <alignment horizontal="center" vertical="center" wrapText="1"/>
      <protection hidden="1"/>
    </xf>
    <xf numFmtId="3" fontId="16" fillId="2" borderId="68" xfId="21" applyNumberFormat="1" applyFont="1" applyFill="1" applyBorder="1" applyAlignment="1" applyProtection="1">
      <alignment horizontal="center" vertical="center" wrapText="1"/>
      <protection hidden="1"/>
    </xf>
    <xf numFmtId="3" fontId="16" fillId="2" borderId="69" xfId="21" applyNumberFormat="1" applyFont="1" applyFill="1" applyBorder="1" applyAlignment="1" applyProtection="1">
      <alignment horizontal="center" vertical="center" wrapText="1"/>
      <protection hidden="1"/>
    </xf>
    <xf numFmtId="3" fontId="16" fillId="2" borderId="7" xfId="21" applyNumberFormat="1" applyFont="1" applyFill="1" applyBorder="1" applyAlignment="1" applyProtection="1">
      <alignment horizontal="center" vertical="center" wrapText="1"/>
      <protection hidden="1"/>
    </xf>
    <xf numFmtId="0" fontId="21" fillId="2" borderId="21" xfId="0" applyFont="1" applyFill="1" applyBorder="1" applyAlignment="1" applyProtection="1">
      <alignment horizontal="left" vertical="center" wrapText="1"/>
      <protection hidden="1"/>
    </xf>
    <xf numFmtId="0" fontId="21" fillId="2" borderId="22" xfId="0" applyFont="1" applyFill="1" applyBorder="1" applyAlignment="1" applyProtection="1">
      <alignment horizontal="left" vertical="center" wrapText="1"/>
      <protection hidden="1"/>
    </xf>
    <xf numFmtId="0" fontId="16" fillId="2" borderId="16" xfId="0" applyFont="1" applyFill="1" applyBorder="1" applyAlignment="1" applyProtection="1">
      <alignment horizontal="center" vertical="center"/>
      <protection hidden="1"/>
    </xf>
    <xf numFmtId="3" fontId="19" fillId="2" borderId="21" xfId="0" applyNumberFormat="1" applyFont="1" applyFill="1" applyBorder="1" applyAlignment="1" applyProtection="1">
      <alignment horizontal="center" vertical="center"/>
      <protection hidden="1"/>
    </xf>
    <xf numFmtId="3" fontId="19" fillId="2" borderId="22" xfId="0" applyNumberFormat="1" applyFont="1" applyFill="1" applyBorder="1" applyAlignment="1" applyProtection="1">
      <alignment horizontal="center" vertical="center"/>
      <protection hidden="1"/>
    </xf>
    <xf numFmtId="3" fontId="19" fillId="2" borderId="20" xfId="0" applyNumberFormat="1" applyFont="1" applyFill="1" applyBorder="1" applyAlignment="1" applyProtection="1">
      <alignment horizontal="center" vertical="center"/>
      <protection hidden="1"/>
    </xf>
    <xf numFmtId="0" fontId="16" fillId="2" borderId="70" xfId="21" applyFont="1" applyFill="1" applyBorder="1" applyAlignment="1" applyProtection="1">
      <alignment horizontal="left" vertical="center" wrapText="1"/>
      <protection hidden="1"/>
    </xf>
    <xf numFmtId="0" fontId="16" fillId="2" borderId="71" xfId="21" applyFont="1" applyFill="1" applyBorder="1" applyAlignment="1" applyProtection="1">
      <alignment horizontal="left" vertical="center" wrapText="1"/>
      <protection hidden="1"/>
    </xf>
    <xf numFmtId="0" fontId="17" fillId="2" borderId="72" xfId="21" applyFont="1" applyFill="1" applyBorder="1" applyAlignment="1" applyProtection="1">
      <alignment horizontal="center" vertical="center" wrapText="1"/>
      <protection hidden="1"/>
    </xf>
    <xf numFmtId="3" fontId="16" fillId="2" borderId="70" xfId="21" applyNumberFormat="1" applyFont="1" applyFill="1" applyBorder="1" applyAlignment="1" applyProtection="1">
      <alignment horizontal="center" vertical="center" wrapText="1"/>
      <protection hidden="1"/>
    </xf>
    <xf numFmtId="3" fontId="16" fillId="2" borderId="73" xfId="21" applyNumberFormat="1" applyFont="1" applyFill="1" applyBorder="1" applyAlignment="1" applyProtection="1">
      <alignment horizontal="center" vertical="center" wrapText="1"/>
      <protection hidden="1"/>
    </xf>
    <xf numFmtId="3" fontId="16" fillId="2" borderId="74" xfId="21" applyNumberFormat="1" applyFont="1" applyFill="1" applyBorder="1" applyAlignment="1" applyProtection="1">
      <alignment horizontal="center" vertical="center" wrapText="1"/>
      <protection hidden="1"/>
    </xf>
    <xf numFmtId="3" fontId="16" fillId="2" borderId="71" xfId="21" applyNumberFormat="1" applyFont="1" applyFill="1" applyBorder="1" applyAlignment="1" applyProtection="1">
      <alignment horizontal="center" vertical="center" wrapText="1"/>
      <protection hidden="1"/>
    </xf>
    <xf numFmtId="0" fontId="19" fillId="2" borderId="75" xfId="0" applyFont="1" applyFill="1" applyBorder="1" applyAlignment="1" applyProtection="1">
      <alignment horizontal="left" vertical="top" wrapText="1"/>
      <protection hidden="1"/>
    </xf>
    <xf numFmtId="0" fontId="19" fillId="2" borderId="76" xfId="0" applyFont="1" applyFill="1" applyBorder="1" applyAlignment="1" applyProtection="1">
      <alignment horizontal="left" vertical="top" wrapText="1"/>
      <protection hidden="1"/>
    </xf>
    <xf numFmtId="0" fontId="16" fillId="2" borderId="39" xfId="0" applyFont="1" applyFill="1" applyBorder="1" applyAlignment="1" applyProtection="1">
      <alignment horizontal="center" vertical="center" textRotation="90"/>
      <protection hidden="1"/>
    </xf>
    <xf numFmtId="0" fontId="16" fillId="2" borderId="47" xfId="0" applyFont="1" applyFill="1" applyBorder="1" applyAlignment="1" applyProtection="1">
      <alignment horizontal="center" vertical="center" wrapText="1"/>
      <protection hidden="1"/>
    </xf>
    <xf numFmtId="0" fontId="16" fillId="2" borderId="41" xfId="0" applyFont="1" applyFill="1" applyBorder="1" applyAlignment="1" applyProtection="1">
      <alignment horizontal="center" vertical="center" wrapText="1"/>
      <protection hidden="1"/>
    </xf>
    <xf numFmtId="0" fontId="19" fillId="2" borderId="77" xfId="0" applyFont="1" applyFill="1" applyBorder="1" applyAlignment="1" applyProtection="1">
      <alignment horizontal="left" vertical="top" wrapText="1"/>
      <protection hidden="1"/>
    </xf>
    <xf numFmtId="0" fontId="1" fillId="2" borderId="78" xfId="0" applyFont="1" applyFill="1" applyBorder="1" applyAlignment="1" applyProtection="1">
      <alignment horizontal="left" vertical="top" wrapText="1"/>
      <protection hidden="1"/>
    </xf>
    <xf numFmtId="0" fontId="16" fillId="2" borderId="79" xfId="0" applyFont="1" applyFill="1" applyBorder="1" applyAlignment="1" applyProtection="1">
      <alignment horizontal="center" vertical="center" textRotation="90"/>
      <protection hidden="1"/>
    </xf>
    <xf numFmtId="0" fontId="16" fillId="2" borderId="2" xfId="0" applyFont="1" applyFill="1" applyBorder="1" applyAlignment="1" applyProtection="1">
      <alignment horizontal="center" vertical="center" wrapText="1"/>
      <protection hidden="1"/>
    </xf>
    <xf numFmtId="0" fontId="0" fillId="2" borderId="2" xfId="0" applyFont="1" applyFill="1" applyBorder="1" applyAlignment="1" applyProtection="1">
      <alignment horizontal="center" vertical="center" wrapText="1"/>
      <protection hidden="1"/>
    </xf>
    <xf numFmtId="0" fontId="0" fillId="2" borderId="12" xfId="0" applyFill="1" applyBorder="1" applyAlignment="1" applyProtection="1">
      <alignment horizontal="center" vertical="center" wrapText="1"/>
      <protection hidden="1"/>
    </xf>
    <xf numFmtId="0" fontId="19" fillId="2" borderId="32" xfId="0" applyFont="1" applyFill="1" applyBorder="1" applyAlignment="1" applyProtection="1">
      <alignment horizontal="left" vertical="top" wrapText="1"/>
      <protection hidden="1"/>
    </xf>
    <xf numFmtId="0" fontId="19" fillId="2" borderId="33" xfId="0" applyFont="1" applyFill="1" applyBorder="1" applyAlignment="1" applyProtection="1">
      <alignment horizontal="left" vertical="top" wrapText="1"/>
      <protection hidden="1"/>
    </xf>
    <xf numFmtId="0" fontId="16" fillId="2" borderId="16" xfId="0" applyFont="1" applyFill="1" applyBorder="1" applyAlignment="1" applyProtection="1">
      <alignment horizontal="center" vertical="center" textRotation="90"/>
      <protection hidden="1"/>
    </xf>
    <xf numFmtId="0" fontId="19" fillId="2" borderId="39" xfId="0" applyFont="1" applyFill="1" applyBorder="1" applyAlignment="1" applyProtection="1">
      <alignment vertical="center"/>
      <protection hidden="1"/>
    </xf>
    <xf numFmtId="0" fontId="16" fillId="2" borderId="39" xfId="0" applyFont="1" applyFill="1" applyBorder="1" applyAlignment="1" applyProtection="1">
      <alignment horizontal="center" vertical="center" textRotation="90"/>
      <protection hidden="1"/>
    </xf>
    <xf numFmtId="0" fontId="17" fillId="2" borderId="80" xfId="0" applyFont="1" applyFill="1" applyBorder="1" applyAlignment="1" applyProtection="1">
      <alignment horizontal="center" vertical="center" textRotation="90" wrapText="1"/>
      <protection hidden="1"/>
    </xf>
    <xf numFmtId="0" fontId="17" fillId="2" borderId="81" xfId="0" applyFont="1" applyFill="1" applyBorder="1" applyAlignment="1" applyProtection="1">
      <alignment horizontal="center" vertical="center" textRotation="90" wrapText="1"/>
      <protection hidden="1"/>
    </xf>
    <xf numFmtId="0" fontId="17" fillId="2" borderId="82" xfId="0" applyFont="1" applyFill="1" applyBorder="1" applyAlignment="1" applyProtection="1">
      <alignment horizontal="center" vertical="center" textRotation="90" wrapText="1"/>
      <protection hidden="1"/>
    </xf>
    <xf numFmtId="0" fontId="16" fillId="2" borderId="11" xfId="21" applyFont="1" applyFill="1" applyBorder="1" applyAlignment="1" applyProtection="1">
      <alignment horizontal="left" vertical="center" wrapText="1"/>
      <protection hidden="1"/>
    </xf>
    <xf numFmtId="0" fontId="0" fillId="2" borderId="12" xfId="0" applyFill="1" applyBorder="1" applyAlignment="1" applyProtection="1">
      <alignment horizontal="left" vertical="center" wrapText="1"/>
      <protection hidden="1"/>
    </xf>
    <xf numFmtId="0" fontId="17" fillId="2" borderId="17" xfId="21" applyFont="1" applyFill="1" applyBorder="1" applyAlignment="1" applyProtection="1">
      <alignment horizontal="center" vertical="center" wrapText="1"/>
      <protection hidden="1"/>
    </xf>
    <xf numFmtId="3" fontId="16" fillId="2" borderId="11" xfId="21" applyNumberFormat="1" applyFont="1" applyFill="1" applyBorder="1" applyAlignment="1" applyProtection="1">
      <alignment horizontal="center" vertical="center" wrapText="1"/>
      <protection hidden="1"/>
    </xf>
    <xf numFmtId="3" fontId="16" fillId="2" borderId="2" xfId="21" applyNumberFormat="1" applyFont="1" applyFill="1" applyBorder="1" applyAlignment="1" applyProtection="1">
      <alignment horizontal="center" vertical="center" wrapText="1"/>
      <protection hidden="1"/>
    </xf>
    <xf numFmtId="3" fontId="16" fillId="2" borderId="12" xfId="21" applyNumberFormat="1" applyFont="1" applyFill="1" applyBorder="1" applyAlignment="1" applyProtection="1">
      <alignment horizontal="center" vertical="center" wrapText="1"/>
      <protection hidden="1"/>
    </xf>
    <xf numFmtId="0" fontId="1" fillId="2" borderId="83" xfId="0" applyFont="1" applyFill="1" applyBorder="1" applyAlignment="1" applyProtection="1">
      <alignment horizontal="left" vertical="top" wrapText="1"/>
      <protection hidden="1"/>
    </xf>
    <xf numFmtId="0" fontId="1" fillId="2" borderId="84" xfId="0" applyFont="1" applyFill="1" applyBorder="1" applyAlignment="1" applyProtection="1">
      <alignment horizontal="left" vertical="top" wrapText="1"/>
      <protection hidden="1"/>
    </xf>
    <xf numFmtId="0" fontId="16" fillId="2" borderId="85" xfId="0" applyFont="1" applyFill="1" applyBorder="1" applyAlignment="1" applyProtection="1">
      <alignment horizontal="center" vertical="center" textRotation="90"/>
      <protection hidden="1"/>
    </xf>
    <xf numFmtId="0" fontId="16" fillId="2" borderId="63" xfId="0" applyFont="1" applyFill="1" applyBorder="1" applyAlignment="1" applyProtection="1">
      <alignment horizontal="center" vertical="center" wrapText="1"/>
      <protection hidden="1"/>
    </xf>
    <xf numFmtId="0" fontId="16" fillId="2" borderId="66" xfId="0" applyFont="1" applyFill="1" applyBorder="1" applyAlignment="1" applyProtection="1">
      <alignment horizontal="center" vertical="center" wrapText="1"/>
      <protection hidden="1"/>
    </xf>
    <xf numFmtId="0" fontId="0" fillId="2" borderId="66" xfId="0" applyFont="1" applyFill="1" applyBorder="1" applyAlignment="1" applyProtection="1">
      <alignment horizontal="center" vertical="center" wrapText="1"/>
      <protection hidden="1"/>
    </xf>
    <xf numFmtId="0" fontId="0" fillId="2" borderId="64" xfId="0" applyFill="1" applyBorder="1" applyAlignment="1" applyProtection="1">
      <alignment horizontal="center" vertical="center" wrapText="1"/>
      <protection hidden="1"/>
    </xf>
    <xf numFmtId="0" fontId="16" fillId="2" borderId="16" xfId="0" applyFont="1" applyFill="1" applyBorder="1" applyAlignment="1" applyProtection="1">
      <alignment horizontal="center" vertical="center"/>
      <protection hidden="1"/>
    </xf>
    <xf numFmtId="0" fontId="16" fillId="2" borderId="75" xfId="0" applyFont="1" applyFill="1" applyBorder="1" applyAlignment="1" applyProtection="1">
      <alignment horizontal="center" vertical="center"/>
      <protection hidden="1"/>
    </xf>
    <xf numFmtId="0" fontId="16" fillId="2" borderId="76" xfId="0" applyFont="1" applyFill="1" applyBorder="1" applyAlignment="1" applyProtection="1">
      <alignment horizontal="center" vertical="center"/>
      <protection hidden="1"/>
    </xf>
    <xf numFmtId="0" fontId="16" fillId="2" borderId="13" xfId="0" applyFont="1" applyFill="1" applyBorder="1" applyAlignment="1" applyProtection="1">
      <alignment horizontal="center" vertical="center"/>
      <protection hidden="1"/>
    </xf>
    <xf numFmtId="0" fontId="16" fillId="2" borderId="14" xfId="0" applyFont="1" applyFill="1" applyBorder="1" applyAlignment="1" applyProtection="1">
      <alignment horizontal="center" vertical="center"/>
      <protection hidden="1"/>
    </xf>
    <xf numFmtId="0" fontId="16" fillId="2" borderId="15" xfId="0" applyFont="1" applyFill="1" applyBorder="1" applyAlignment="1" applyProtection="1">
      <alignment horizontal="center" vertical="center"/>
      <protection hidden="1"/>
    </xf>
    <xf numFmtId="0" fontId="17" fillId="2" borderId="13" xfId="0" applyFont="1" applyFill="1" applyBorder="1" applyAlignment="1" applyProtection="1">
      <alignment horizontal="center" vertical="center"/>
      <protection hidden="1"/>
    </xf>
    <xf numFmtId="0" fontId="17" fillId="2" borderId="14" xfId="0" applyFont="1" applyFill="1" applyBorder="1" applyAlignment="1" applyProtection="1">
      <alignment horizontal="center" vertical="center"/>
      <protection hidden="1"/>
    </xf>
    <xf numFmtId="0" fontId="4" fillId="2" borderId="15" xfId="0" applyFont="1" applyFill="1" applyBorder="1" applyAlignment="1" applyProtection="1">
      <alignment horizontal="center" vertical="center"/>
      <protection hidden="1"/>
    </xf>
    <xf numFmtId="0" fontId="27" fillId="2" borderId="86" xfId="0" applyFont="1" applyFill="1" applyBorder="1" applyAlignment="1" applyProtection="1">
      <alignment horizontal="left" vertical="center" wrapText="1"/>
      <protection hidden="1"/>
    </xf>
    <xf numFmtId="0" fontId="27" fillId="2" borderId="87" xfId="0" applyFont="1" applyFill="1" applyBorder="1" applyAlignment="1" applyProtection="1">
      <alignment horizontal="left" vertical="center" wrapText="1"/>
      <protection hidden="1"/>
    </xf>
    <xf numFmtId="0" fontId="27" fillId="2" borderId="88" xfId="0" applyFont="1" applyFill="1" applyBorder="1" applyAlignment="1" applyProtection="1">
      <alignment horizontal="left" vertical="center" wrapText="1"/>
      <protection hidden="1"/>
    </xf>
    <xf numFmtId="0" fontId="16" fillId="2" borderId="48" xfId="0" applyFont="1" applyFill="1" applyBorder="1" applyAlignment="1" applyProtection="1">
      <alignment horizontal="center" vertical="center"/>
      <protection hidden="1"/>
    </xf>
    <xf numFmtId="3" fontId="27" fillId="2" borderId="48" xfId="0" applyNumberFormat="1" applyFont="1" applyFill="1" applyBorder="1" applyAlignment="1" applyProtection="1">
      <alignment horizontal="center" vertical="center"/>
      <protection hidden="1"/>
    </xf>
    <xf numFmtId="0" fontId="17" fillId="2" borderId="47" xfId="0" applyFont="1" applyFill="1" applyBorder="1" applyAlignment="1" applyProtection="1">
      <alignment horizontal="left" vertical="center" wrapText="1"/>
      <protection hidden="1"/>
    </xf>
    <xf numFmtId="0" fontId="17" fillId="2" borderId="38" xfId="0" applyFont="1" applyFill="1" applyBorder="1" applyAlignment="1" applyProtection="1">
      <alignment horizontal="left" vertical="center" wrapText="1"/>
      <protection hidden="1"/>
    </xf>
    <xf numFmtId="3" fontId="17" fillId="2" borderId="47" xfId="0" applyNumberFormat="1" applyFont="1" applyFill="1" applyBorder="1" applyAlignment="1" applyProtection="1">
      <alignment horizontal="center" vertical="center"/>
      <protection hidden="1"/>
    </xf>
    <xf numFmtId="3" fontId="17" fillId="2" borderId="38" xfId="0" applyNumberFormat="1" applyFont="1" applyFill="1" applyBorder="1" applyAlignment="1" applyProtection="1">
      <alignment horizontal="center" vertical="center"/>
      <protection hidden="1"/>
    </xf>
    <xf numFmtId="3" fontId="17" fillId="2" borderId="41" xfId="0" applyNumberFormat="1" applyFont="1" applyFill="1" applyBorder="1" applyAlignment="1" applyProtection="1">
      <alignment horizontal="center" vertical="center"/>
      <protection hidden="1"/>
    </xf>
    <xf numFmtId="0" fontId="16" fillId="2" borderId="41" xfId="0" applyFont="1" applyFill="1" applyBorder="1" applyAlignment="1" applyProtection="1">
      <alignment horizontal="left" vertical="center"/>
      <protection hidden="1"/>
    </xf>
    <xf numFmtId="3" fontId="0" fillId="2" borderId="38" xfId="0" applyNumberFormat="1" applyFill="1" applyBorder="1" applyAlignment="1" applyProtection="1">
      <alignment horizontal="center" vertical="center"/>
      <protection hidden="1"/>
    </xf>
    <xf numFmtId="3" fontId="0" fillId="2" borderId="41" xfId="0" applyNumberFormat="1" applyFill="1" applyBorder="1" applyAlignment="1" applyProtection="1">
      <alignment horizontal="center" vertical="center"/>
      <protection hidden="1"/>
    </xf>
    <xf numFmtId="0" fontId="27" fillId="2" borderId="23" xfId="0" applyFont="1" applyFill="1" applyBorder="1" applyAlignment="1" applyProtection="1">
      <alignment horizontal="left" vertical="center" wrapText="1"/>
      <protection hidden="1"/>
    </xf>
    <xf numFmtId="0" fontId="27" fillId="2" borderId="24" xfId="0" applyFont="1" applyFill="1" applyBorder="1" applyAlignment="1" applyProtection="1">
      <alignment horizontal="left" vertical="center" wrapText="1"/>
      <protection hidden="1"/>
    </xf>
    <xf numFmtId="0" fontId="27" fillId="2" borderId="89" xfId="0" applyFont="1" applyFill="1" applyBorder="1" applyAlignment="1" applyProtection="1">
      <alignment horizontal="left" vertical="center" wrapText="1"/>
      <protection hidden="1"/>
    </xf>
    <xf numFmtId="3" fontId="27" fillId="2" borderId="17" xfId="0" applyNumberFormat="1" applyFont="1" applyFill="1" applyBorder="1" applyAlignment="1" applyProtection="1">
      <alignment horizontal="center" vertical="center"/>
      <protection hidden="1"/>
    </xf>
    <xf numFmtId="0" fontId="17" fillId="2" borderId="11" xfId="0" applyFont="1" applyFill="1" applyBorder="1" applyAlignment="1" applyProtection="1">
      <alignment horizontal="left" vertical="center" wrapText="1"/>
      <protection hidden="1"/>
    </xf>
    <xf numFmtId="0" fontId="17" fillId="2" borderId="2" xfId="0" applyFont="1" applyFill="1" applyBorder="1" applyAlignment="1" applyProtection="1">
      <alignment horizontal="left" vertical="center" wrapText="1"/>
      <protection hidden="1"/>
    </xf>
    <xf numFmtId="3" fontId="17" fillId="2" borderId="11" xfId="0" applyNumberFormat="1" applyFont="1" applyFill="1" applyBorder="1" applyAlignment="1" applyProtection="1">
      <alignment horizontal="center" vertical="center"/>
      <protection hidden="1"/>
    </xf>
    <xf numFmtId="3" fontId="17" fillId="2" borderId="2" xfId="0" applyNumberFormat="1" applyFont="1" applyFill="1" applyBorder="1" applyAlignment="1" applyProtection="1">
      <alignment horizontal="center" vertical="center"/>
      <protection hidden="1"/>
    </xf>
    <xf numFmtId="3" fontId="17" fillId="2" borderId="12" xfId="0" applyNumberFormat="1" applyFont="1" applyFill="1" applyBorder="1" applyAlignment="1" applyProtection="1">
      <alignment horizontal="center" vertical="center"/>
      <protection hidden="1"/>
    </xf>
    <xf numFmtId="0" fontId="16" fillId="2" borderId="12" xfId="0" applyFont="1" applyFill="1" applyBorder="1" applyAlignment="1" applyProtection="1">
      <alignment horizontal="left" vertical="center" wrapText="1"/>
      <protection hidden="1"/>
    </xf>
    <xf numFmtId="0" fontId="17" fillId="2" borderId="17" xfId="0" applyFont="1" applyFill="1" applyBorder="1" applyAlignment="1" applyProtection="1">
      <alignment horizontal="center" vertical="center"/>
      <protection hidden="1"/>
    </xf>
    <xf numFmtId="3" fontId="0" fillId="2" borderId="2" xfId="0" applyNumberFormat="1" applyFill="1" applyBorder="1" applyAlignment="1" applyProtection="1">
      <alignment horizontal="center" vertical="center"/>
      <protection hidden="1"/>
    </xf>
    <xf numFmtId="3" fontId="0" fillId="2" borderId="12" xfId="0" applyNumberFormat="1" applyFill="1" applyBorder="1" applyAlignment="1" applyProtection="1">
      <alignment horizontal="center" vertical="center"/>
      <protection hidden="1"/>
    </xf>
    <xf numFmtId="0" fontId="17" fillId="2" borderId="11" xfId="0" applyFont="1" applyFill="1" applyBorder="1" applyAlignment="1" applyProtection="1">
      <alignment horizontal="center" vertical="center" textRotation="90" wrapText="1"/>
      <protection hidden="1"/>
    </xf>
    <xf numFmtId="0" fontId="27" fillId="2" borderId="18" xfId="0" applyFont="1" applyFill="1" applyBorder="1" applyAlignment="1" applyProtection="1">
      <alignment horizontal="left" vertical="center" wrapText="1"/>
      <protection hidden="1"/>
    </xf>
    <xf numFmtId="0" fontId="16" fillId="2" borderId="90" xfId="0" applyFont="1" applyFill="1" applyBorder="1" applyAlignment="1" applyProtection="1">
      <alignment horizontal="center" vertical="center"/>
      <protection hidden="1"/>
    </xf>
    <xf numFmtId="0" fontId="17" fillId="2" borderId="72" xfId="0" applyFont="1" applyFill="1" applyBorder="1" applyAlignment="1" applyProtection="1">
      <alignment horizontal="center" vertical="center"/>
      <protection hidden="1"/>
    </xf>
    <xf numFmtId="0" fontId="0" fillId="2" borderId="11" xfId="0" applyFill="1" applyBorder="1" applyAlignment="1" applyProtection="1">
      <alignment horizontal="center" vertical="center" wrapText="1"/>
      <protection hidden="1"/>
    </xf>
    <xf numFmtId="0" fontId="0" fillId="2" borderId="12" xfId="0" applyFill="1" applyBorder="1" applyAlignment="1" applyProtection="1">
      <alignment horizontal="left" vertical="center" wrapText="1"/>
      <protection hidden="1"/>
    </xf>
    <xf numFmtId="3" fontId="0" fillId="2" borderId="11" xfId="0" applyNumberFormat="1" applyFill="1" applyBorder="1" applyAlignment="1" applyProtection="1">
      <alignment horizontal="center" vertical="center" wrapText="1"/>
      <protection hidden="1"/>
    </xf>
    <xf numFmtId="3" fontId="0" fillId="2" borderId="2" xfId="0" applyNumberFormat="1" applyFill="1" applyBorder="1" applyAlignment="1" applyProtection="1">
      <alignment horizontal="center" vertical="center" wrapText="1"/>
      <protection hidden="1"/>
    </xf>
    <xf numFmtId="3" fontId="0" fillId="2" borderId="12" xfId="0" applyNumberFormat="1" applyFill="1" applyBorder="1" applyAlignment="1" applyProtection="1">
      <alignment horizontal="center" vertical="center" wrapText="1"/>
      <protection hidden="1"/>
    </xf>
    <xf numFmtId="0" fontId="17" fillId="2" borderId="52" xfId="0" applyFont="1" applyFill="1" applyBorder="1" applyAlignment="1" applyProtection="1">
      <alignment horizontal="center" vertical="center"/>
      <protection hidden="1"/>
    </xf>
    <xf numFmtId="3" fontId="19" fillId="2" borderId="13" xfId="0" applyNumberFormat="1" applyFont="1" applyFill="1" applyBorder="1" applyAlignment="1" applyProtection="1">
      <alignment horizontal="center" vertical="center"/>
      <protection hidden="1"/>
    </xf>
    <xf numFmtId="3" fontId="19" fillId="2" borderId="14" xfId="0" applyNumberFormat="1" applyFont="1" applyFill="1" applyBorder="1" applyAlignment="1" applyProtection="1">
      <alignment horizontal="center" vertical="center"/>
      <protection hidden="1"/>
    </xf>
    <xf numFmtId="3" fontId="0" fillId="2" borderId="14" xfId="0" applyNumberFormat="1" applyFill="1" applyBorder="1" applyAlignment="1" applyProtection="1">
      <alignment horizontal="center" vertical="center"/>
      <protection hidden="1"/>
    </xf>
    <xf numFmtId="3" fontId="0" fillId="2" borderId="15" xfId="0" applyNumberFormat="1" applyFill="1" applyBorder="1" applyAlignment="1" applyProtection="1">
      <alignment horizontal="center" vertical="center"/>
      <protection hidden="1"/>
    </xf>
    <xf numFmtId="0" fontId="17" fillId="2" borderId="11" xfId="0" applyFont="1" applyFill="1" applyBorder="1" applyAlignment="1" applyProtection="1">
      <alignment horizontal="center" vertical="center" wrapText="1"/>
      <protection hidden="1"/>
    </xf>
    <xf numFmtId="0" fontId="17" fillId="2" borderId="2" xfId="0" applyFont="1" applyFill="1" applyBorder="1" applyAlignment="1" applyProtection="1">
      <alignment horizontal="left" vertical="center" wrapText="1"/>
      <protection hidden="1"/>
    </xf>
    <xf numFmtId="0" fontId="19" fillId="2" borderId="0" xfId="0" applyFont="1" applyFill="1" applyBorder="1" applyAlignment="1" applyProtection="1">
      <alignment horizontal="left" vertical="center"/>
      <protection hidden="1"/>
    </xf>
    <xf numFmtId="0" fontId="16" fillId="2" borderId="0" xfId="0" applyFont="1" applyFill="1" applyBorder="1" applyAlignment="1" applyProtection="1">
      <alignment horizontal="center" vertical="center"/>
      <protection hidden="1"/>
    </xf>
    <xf numFmtId="3" fontId="19" fillId="2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21" fillId="2" borderId="0" xfId="0" applyFont="1" applyFill="1" applyBorder="1" applyAlignment="1" applyProtection="1">
      <alignment vertical="center"/>
      <protection hidden="1"/>
    </xf>
    <xf numFmtId="0" fontId="27" fillId="2" borderId="11" xfId="0" applyFont="1" applyFill="1" applyBorder="1" applyAlignment="1" applyProtection="1">
      <alignment horizontal="center" vertical="center" wrapText="1"/>
      <protection hidden="1"/>
    </xf>
    <xf numFmtId="0" fontId="17" fillId="2" borderId="63" xfId="0" applyFont="1" applyFill="1" applyBorder="1" applyAlignment="1" applyProtection="1">
      <alignment horizontal="left" vertical="center" wrapText="1"/>
      <protection hidden="1"/>
    </xf>
    <xf numFmtId="0" fontId="17" fillId="2" borderId="66" xfId="0" applyFont="1" applyFill="1" applyBorder="1" applyAlignment="1" applyProtection="1">
      <alignment horizontal="left" vertical="center" wrapText="1"/>
      <protection hidden="1"/>
    </xf>
    <xf numFmtId="3" fontId="17" fillId="2" borderId="63" xfId="0" applyNumberFormat="1" applyFont="1" applyFill="1" applyBorder="1" applyAlignment="1" applyProtection="1">
      <alignment horizontal="center" vertical="center"/>
      <protection hidden="1"/>
    </xf>
    <xf numFmtId="3" fontId="17" fillId="2" borderId="66" xfId="0" applyNumberFormat="1" applyFont="1" applyFill="1" applyBorder="1" applyAlignment="1" applyProtection="1">
      <alignment horizontal="center" vertical="center"/>
      <protection hidden="1"/>
    </xf>
    <xf numFmtId="3" fontId="17" fillId="2" borderId="64" xfId="0" applyNumberFormat="1" applyFont="1" applyFill="1" applyBorder="1" applyAlignment="1" applyProtection="1">
      <alignment horizontal="center" vertical="center"/>
      <protection hidden="1"/>
    </xf>
    <xf numFmtId="0" fontId="19" fillId="2" borderId="13" xfId="0" applyFont="1" applyFill="1" applyBorder="1" applyAlignment="1" applyProtection="1">
      <alignment horizontal="left" vertical="center" wrapText="1"/>
      <protection hidden="1"/>
    </xf>
    <xf numFmtId="0" fontId="19" fillId="2" borderId="14" xfId="0" applyFont="1" applyFill="1" applyBorder="1" applyAlignment="1" applyProtection="1">
      <alignment horizontal="left" vertical="center" wrapText="1"/>
      <protection hidden="1"/>
    </xf>
    <xf numFmtId="3" fontId="22" fillId="2" borderId="13" xfId="0" applyNumberFormat="1" applyFont="1" applyFill="1" applyBorder="1" applyAlignment="1" applyProtection="1">
      <alignment horizontal="center" vertical="center"/>
      <protection hidden="1"/>
    </xf>
    <xf numFmtId="3" fontId="22" fillId="2" borderId="14" xfId="0" applyNumberFormat="1" applyFont="1" applyFill="1" applyBorder="1" applyAlignment="1" applyProtection="1">
      <alignment horizontal="center" vertical="center"/>
      <protection hidden="1"/>
    </xf>
    <xf numFmtId="3" fontId="22" fillId="2" borderId="15" xfId="0" applyNumberFormat="1" applyFont="1" applyFill="1" applyBorder="1" applyAlignment="1" applyProtection="1">
      <alignment horizontal="center" vertical="center"/>
      <protection hidden="1"/>
    </xf>
    <xf numFmtId="0" fontId="16" fillId="2" borderId="0" xfId="21" applyFill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27" fillId="2" borderId="63" xfId="0" applyFont="1" applyFill="1" applyBorder="1" applyAlignment="1" applyProtection="1">
      <alignment horizontal="center" vertical="center" wrapText="1"/>
      <protection hidden="1"/>
    </xf>
    <xf numFmtId="0" fontId="27" fillId="2" borderId="91" xfId="0" applyFont="1" applyFill="1" applyBorder="1" applyAlignment="1" applyProtection="1">
      <alignment horizontal="left" vertical="center" wrapText="1"/>
      <protection hidden="1"/>
    </xf>
    <xf numFmtId="0" fontId="27" fillId="2" borderId="92" xfId="0" applyFont="1" applyFill="1" applyBorder="1" applyAlignment="1" applyProtection="1">
      <alignment horizontal="left" vertical="center" wrapText="1"/>
      <protection hidden="1"/>
    </xf>
    <xf numFmtId="3" fontId="27" fillId="2" borderId="65" xfId="0" applyNumberFormat="1" applyFont="1" applyFill="1" applyBorder="1" applyAlignment="1" applyProtection="1">
      <alignment horizontal="center" vertical="center"/>
      <protection hidden="1"/>
    </xf>
    <xf numFmtId="0" fontId="16" fillId="2" borderId="93" xfId="21" applyFill="1" applyBorder="1" applyAlignment="1" applyProtection="1">
      <alignment horizontal="center"/>
      <protection hidden="1"/>
    </xf>
    <xf numFmtId="0" fontId="16" fillId="2" borderId="1" xfId="2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/>
      <protection hidden="1"/>
    </xf>
    <xf numFmtId="0" fontId="37" fillId="2" borderId="1" xfId="0" applyFont="1" applyFill="1" applyBorder="1" applyAlignment="1" applyProtection="1">
      <alignment horizontal="center"/>
      <protection hidden="1"/>
    </xf>
    <xf numFmtId="0" fontId="19" fillId="2" borderId="32" xfId="0" applyFont="1" applyFill="1" applyBorder="1" applyAlignment="1" applyProtection="1">
      <alignment horizontal="left" vertical="center"/>
      <protection hidden="1"/>
    </xf>
    <xf numFmtId="0" fontId="19" fillId="2" borderId="33" xfId="0" applyFont="1" applyFill="1" applyBorder="1" applyAlignment="1" applyProtection="1">
      <alignment horizontal="left" vertical="center"/>
      <protection hidden="1"/>
    </xf>
    <xf numFmtId="3" fontId="30" fillId="2" borderId="16" xfId="0" applyNumberFormat="1" applyFont="1" applyFill="1" applyBorder="1" applyAlignment="1" applyProtection="1">
      <alignment horizontal="center" vertical="center"/>
      <protection hidden="1"/>
    </xf>
    <xf numFmtId="0" fontId="19" fillId="2" borderId="32" xfId="0" applyFont="1" applyFill="1" applyBorder="1" applyAlignment="1" applyProtection="1">
      <alignment horizontal="left" vertical="top"/>
      <protection hidden="1"/>
    </xf>
    <xf numFmtId="0" fontId="19" fillId="2" borderId="33" xfId="0" applyFont="1" applyFill="1" applyBorder="1" applyAlignment="1" applyProtection="1">
      <alignment horizontal="left" vertical="top"/>
      <protection hidden="1"/>
    </xf>
    <xf numFmtId="0" fontId="19" fillId="2" borderId="34" xfId="0" applyFont="1" applyFill="1" applyBorder="1" applyAlignment="1" applyProtection="1">
      <alignment horizontal="left" vertical="top"/>
      <protection hidden="1"/>
    </xf>
    <xf numFmtId="0" fontId="16" fillId="2" borderId="0" xfId="21" applyFont="1" applyFill="1" applyBorder="1" applyAlignment="1" applyProtection="1">
      <alignment horizontal="center" vertical="top"/>
      <protection hidden="1"/>
    </xf>
    <xf numFmtId="0" fontId="16" fillId="2" borderId="0" xfId="21" applyFont="1" applyFill="1" applyBorder="1" applyAlignment="1" applyProtection="1">
      <alignment vertical="top"/>
      <protection hidden="1"/>
    </xf>
    <xf numFmtId="0" fontId="17" fillId="2" borderId="94" xfId="21" applyFont="1" applyFill="1" applyBorder="1" applyAlignment="1" applyProtection="1">
      <alignment horizontal="center" vertical="center"/>
      <protection hidden="1"/>
    </xf>
    <xf numFmtId="0" fontId="27" fillId="2" borderId="32" xfId="0" applyFont="1" applyFill="1" applyBorder="1" applyAlignment="1" applyProtection="1">
      <alignment horizontal="center" vertical="center"/>
      <protection hidden="1"/>
    </xf>
    <xf numFmtId="0" fontId="27" fillId="2" borderId="33" xfId="0" applyFont="1" applyFill="1" applyBorder="1" applyAlignment="1" applyProtection="1">
      <alignment horizontal="center" vertical="center"/>
      <protection hidden="1"/>
    </xf>
    <xf numFmtId="0" fontId="27" fillId="2" borderId="34" xfId="0" applyFont="1" applyFill="1" applyBorder="1" applyAlignment="1" applyProtection="1">
      <alignment horizontal="center" vertical="center"/>
      <protection hidden="1"/>
    </xf>
    <xf numFmtId="0" fontId="27" fillId="2" borderId="16" xfId="0" applyFont="1" applyFill="1" applyBorder="1" applyAlignment="1" applyProtection="1">
      <alignment horizontal="center" vertical="center"/>
      <protection hidden="1"/>
    </xf>
    <xf numFmtId="0" fontId="16" fillId="2" borderId="6" xfId="21" applyFont="1" applyFill="1" applyBorder="1" applyAlignment="1" applyProtection="1">
      <alignment horizontal="left" vertical="center" wrapText="1"/>
      <protection hidden="1"/>
    </xf>
    <xf numFmtId="0" fontId="16" fillId="2" borderId="44" xfId="21" applyFont="1" applyFill="1" applyBorder="1" applyAlignment="1" applyProtection="1">
      <alignment horizontal="left" vertical="center" wrapText="1"/>
      <protection hidden="1"/>
    </xf>
    <xf numFmtId="3" fontId="16" fillId="2" borderId="6" xfId="21" applyNumberFormat="1" applyFont="1" applyFill="1" applyBorder="1" applyAlignment="1" applyProtection="1">
      <alignment horizontal="center" vertical="center" wrapText="1"/>
      <protection hidden="1"/>
    </xf>
    <xf numFmtId="3" fontId="16" fillId="2" borderId="60" xfId="21" applyNumberFormat="1" applyFont="1" applyFill="1" applyBorder="1" applyAlignment="1" applyProtection="1">
      <alignment horizontal="center" vertical="center" wrapText="1"/>
      <protection hidden="1"/>
    </xf>
    <xf numFmtId="3" fontId="16" fillId="2" borderId="19" xfId="21" applyNumberFormat="1" applyFont="1" applyFill="1" applyBorder="1" applyAlignment="1" applyProtection="1">
      <alignment horizontal="center" vertical="center" wrapText="1"/>
      <protection hidden="1"/>
    </xf>
    <xf numFmtId="3" fontId="16" fillId="2" borderId="44" xfId="21" applyNumberFormat="1" applyFont="1" applyFill="1" applyBorder="1" applyAlignment="1" applyProtection="1">
      <alignment horizontal="center" vertical="center" wrapText="1"/>
      <protection hidden="1"/>
    </xf>
    <xf numFmtId="0" fontId="17" fillId="2" borderId="86" xfId="0" applyFont="1" applyFill="1" applyBorder="1" applyAlignment="1" applyProtection="1">
      <alignment horizontal="left" vertical="center" wrapText="1"/>
      <protection hidden="1"/>
    </xf>
    <xf numFmtId="0" fontId="17" fillId="2" borderId="87" xfId="0" applyFont="1" applyFill="1" applyBorder="1" applyAlignment="1" applyProtection="1">
      <alignment horizontal="left" vertical="center" wrapText="1"/>
      <protection hidden="1"/>
    </xf>
    <xf numFmtId="0" fontId="17" fillId="2" borderId="88" xfId="0" applyFont="1" applyFill="1" applyBorder="1" applyAlignment="1" applyProtection="1">
      <alignment horizontal="left" vertical="center" wrapText="1"/>
      <protection hidden="1"/>
    </xf>
    <xf numFmtId="0" fontId="27" fillId="2" borderId="48" xfId="0" applyFont="1" applyFill="1" applyBorder="1" applyAlignment="1" applyProtection="1">
      <alignment horizontal="center" vertical="center"/>
      <protection hidden="1"/>
    </xf>
    <xf numFmtId="3" fontId="16" fillId="2" borderId="86" xfId="0" applyNumberFormat="1" applyFont="1" applyFill="1" applyBorder="1" applyAlignment="1" applyProtection="1">
      <alignment horizontal="center" vertical="center"/>
      <protection hidden="1"/>
    </xf>
    <xf numFmtId="3" fontId="16" fillId="2" borderId="88" xfId="0" applyNumberFormat="1" applyFont="1" applyFill="1" applyBorder="1" applyAlignment="1" applyProtection="1">
      <alignment horizontal="center" vertical="center"/>
      <protection hidden="1"/>
    </xf>
    <xf numFmtId="0" fontId="16" fillId="2" borderId="28" xfId="21" applyFont="1" applyFill="1" applyBorder="1" applyAlignment="1" applyProtection="1">
      <alignment horizontal="left" vertical="center" wrapText="1"/>
      <protection hidden="1"/>
    </xf>
    <xf numFmtId="0" fontId="16" fillId="2" borderId="30" xfId="21" applyFont="1" applyFill="1" applyBorder="1" applyAlignment="1" applyProtection="1">
      <alignment horizontal="left" vertical="center" wrapText="1"/>
      <protection hidden="1"/>
    </xf>
    <xf numFmtId="3" fontId="16" fillId="2" borderId="28" xfId="21" applyNumberFormat="1" applyFont="1" applyFill="1" applyBorder="1" applyAlignment="1" applyProtection="1">
      <alignment horizontal="center" vertical="center" wrapText="1"/>
      <protection hidden="1"/>
    </xf>
    <xf numFmtId="3" fontId="16" fillId="2" borderId="61" xfId="21" applyNumberFormat="1" applyFont="1" applyFill="1" applyBorder="1" applyAlignment="1" applyProtection="1">
      <alignment horizontal="center" vertical="center" wrapText="1"/>
      <protection hidden="1"/>
    </xf>
    <xf numFmtId="3" fontId="16" fillId="2" borderId="62" xfId="21" applyNumberFormat="1" applyFont="1" applyFill="1" applyBorder="1" applyAlignment="1" applyProtection="1">
      <alignment horizontal="center" vertical="center" wrapText="1"/>
      <protection hidden="1"/>
    </xf>
    <xf numFmtId="3" fontId="16" fillId="2" borderId="30" xfId="21" applyNumberFormat="1" applyFont="1" applyFill="1" applyBorder="1" applyAlignment="1" applyProtection="1">
      <alignment horizontal="center" vertical="center" wrapText="1"/>
      <protection hidden="1"/>
    </xf>
    <xf numFmtId="0" fontId="17" fillId="2" borderId="95" xfId="0" applyFont="1" applyFill="1" applyBorder="1" applyAlignment="1" applyProtection="1">
      <alignment horizontal="left" vertical="center" wrapText="1"/>
      <protection hidden="1"/>
    </xf>
    <xf numFmtId="0" fontId="17" fillId="2" borderId="96" xfId="0" applyFont="1" applyFill="1" applyBorder="1" applyAlignment="1" applyProtection="1">
      <alignment horizontal="left" vertical="center" wrapText="1"/>
      <protection hidden="1"/>
    </xf>
    <xf numFmtId="0" fontId="17" fillId="2" borderId="92" xfId="0" applyFont="1" applyFill="1" applyBorder="1" applyAlignment="1" applyProtection="1">
      <alignment horizontal="left" vertical="center" wrapText="1"/>
      <protection hidden="1"/>
    </xf>
    <xf numFmtId="0" fontId="27" fillId="2" borderId="65" xfId="0" applyFont="1" applyFill="1" applyBorder="1" applyAlignment="1" applyProtection="1">
      <alignment horizontal="center" vertical="center"/>
      <protection hidden="1"/>
    </xf>
    <xf numFmtId="3" fontId="16" fillId="2" borderId="95" xfId="0" applyNumberFormat="1" applyFont="1" applyFill="1" applyBorder="1" applyAlignment="1" applyProtection="1">
      <alignment horizontal="center" vertical="center"/>
      <protection hidden="1"/>
    </xf>
    <xf numFmtId="3" fontId="16" fillId="2" borderId="92" xfId="0" applyNumberFormat="1" applyFont="1" applyFill="1" applyBorder="1" applyAlignment="1" applyProtection="1">
      <alignment horizontal="center" vertical="center"/>
      <protection hidden="1"/>
    </xf>
    <xf numFmtId="0" fontId="19" fillId="2" borderId="32" xfId="0" applyFont="1" applyFill="1" applyBorder="1" applyAlignment="1" applyProtection="1">
      <alignment vertical="center" wrapText="1"/>
      <protection hidden="1"/>
    </xf>
    <xf numFmtId="0" fontId="0" fillId="2" borderId="34" xfId="0" applyFill="1" applyBorder="1" applyAlignment="1" applyProtection="1">
      <alignment vertical="center" wrapText="1"/>
      <protection hidden="1"/>
    </xf>
    <xf numFmtId="3" fontId="21" fillId="2" borderId="13" xfId="0" applyNumberFormat="1" applyFont="1" applyFill="1" applyBorder="1" applyAlignment="1" applyProtection="1">
      <alignment horizontal="center" vertical="center"/>
      <protection hidden="1"/>
    </xf>
    <xf numFmtId="3" fontId="21" fillId="2" borderId="14" xfId="0" applyNumberFormat="1" applyFont="1" applyFill="1" applyBorder="1" applyAlignment="1" applyProtection="1">
      <alignment horizontal="center" vertical="center"/>
      <protection hidden="1"/>
    </xf>
    <xf numFmtId="3" fontId="21" fillId="2" borderId="15" xfId="0" applyNumberFormat="1" applyFont="1" applyFill="1" applyBorder="1" applyAlignment="1" applyProtection="1">
      <alignment horizontal="center" vertical="center"/>
      <protection hidden="1"/>
    </xf>
    <xf numFmtId="0" fontId="30" fillId="2" borderId="32" xfId="0" applyFont="1" applyFill="1" applyBorder="1" applyAlignment="1" applyProtection="1">
      <alignment horizontal="left" vertical="center" wrapText="1"/>
      <protection hidden="1"/>
    </xf>
    <xf numFmtId="0" fontId="30" fillId="2" borderId="33" xfId="0" applyFont="1" applyFill="1" applyBorder="1" applyAlignment="1" applyProtection="1">
      <alignment horizontal="left" vertical="center" wrapText="1"/>
      <protection hidden="1"/>
    </xf>
    <xf numFmtId="0" fontId="30" fillId="2" borderId="34" xfId="0" applyFont="1" applyFill="1" applyBorder="1" applyAlignment="1" applyProtection="1">
      <alignment horizontal="left" vertical="center" wrapText="1"/>
      <protection hidden="1"/>
    </xf>
    <xf numFmtId="3" fontId="19" fillId="2" borderId="32" xfId="0" applyNumberFormat="1" applyFont="1" applyFill="1" applyBorder="1" applyAlignment="1" applyProtection="1">
      <alignment horizontal="center" vertical="center"/>
      <protection hidden="1"/>
    </xf>
    <xf numFmtId="3" fontId="19" fillId="2" borderId="34" xfId="0" applyNumberFormat="1" applyFont="1" applyFill="1" applyBorder="1" applyAlignment="1" applyProtection="1">
      <alignment horizontal="center" vertical="center"/>
      <protection hidden="1"/>
    </xf>
    <xf numFmtId="0" fontId="21" fillId="2" borderId="1" xfId="0" applyFont="1" applyFill="1" applyBorder="1" applyAlignment="1" applyProtection="1">
      <alignment/>
      <protection hidden="1"/>
    </xf>
    <xf numFmtId="0" fontId="16" fillId="2" borderId="1" xfId="0" applyFont="1" applyFill="1" applyBorder="1" applyAlignment="1" applyProtection="1">
      <alignment/>
      <protection hidden="1"/>
    </xf>
    <xf numFmtId="0" fontId="16" fillId="2" borderId="0" xfId="0" applyFont="1" applyFill="1" applyBorder="1" applyAlignment="1" applyProtection="1">
      <alignment/>
      <protection hidden="1"/>
    </xf>
    <xf numFmtId="0" fontId="17" fillId="2" borderId="94" xfId="0" applyFont="1" applyFill="1" applyBorder="1" applyAlignment="1" applyProtection="1">
      <alignment horizontal="center" vertical="top"/>
      <protection hidden="1"/>
    </xf>
    <xf numFmtId="0" fontId="17" fillId="2" borderId="0" xfId="0" applyFont="1" applyFill="1" applyBorder="1" applyAlignment="1" applyProtection="1">
      <alignment horizontal="center" vertical="top"/>
      <protection hidden="1"/>
    </xf>
    <xf numFmtId="0" fontId="17" fillId="2" borderId="0" xfId="0" applyFont="1" applyFill="1" applyBorder="1" applyAlignment="1" applyProtection="1">
      <alignment horizontal="center" vertical="top"/>
      <protection hidden="1"/>
    </xf>
    <xf numFmtId="0" fontId="20" fillId="2" borderId="1" xfId="0" applyFont="1" applyFill="1" applyBorder="1" applyAlignment="1" applyProtection="1">
      <alignment horizontal="center"/>
      <protection hidden="1"/>
    </xf>
    <xf numFmtId="0" fontId="20" fillId="2" borderId="0" xfId="0" applyFont="1" applyFill="1" applyBorder="1" applyAlignment="1" applyProtection="1">
      <alignment horizontal="center"/>
      <protection hidden="1"/>
    </xf>
    <xf numFmtId="0" fontId="16" fillId="2" borderId="0" xfId="0" applyFont="1" applyFill="1" applyBorder="1" applyAlignment="1" applyProtection="1">
      <alignment horizontal="left"/>
      <protection hidden="1"/>
    </xf>
    <xf numFmtId="0" fontId="16" fillId="2" borderId="0" xfId="0" applyFont="1" applyFill="1" applyBorder="1" applyAlignment="1" applyProtection="1">
      <alignment horizontal="center"/>
      <protection hidden="1"/>
    </xf>
    <xf numFmtId="0" fontId="16" fillId="2" borderId="0" xfId="0" applyFont="1" applyFill="1" applyBorder="1" applyAlignment="1" applyProtection="1">
      <alignment/>
      <protection hidden="1"/>
    </xf>
    <xf numFmtId="0" fontId="52" fillId="2" borderId="0" xfId="0" applyFont="1" applyFill="1" applyBorder="1" applyAlignment="1" applyProtection="1">
      <alignment/>
      <protection hidden="1"/>
    </xf>
    <xf numFmtId="0" fontId="52" fillId="2" borderId="0" xfId="0" applyFont="1" applyFill="1" applyBorder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19" fillId="2" borderId="3" xfId="0" applyFont="1" applyFill="1" applyBorder="1" applyAlignment="1" applyProtection="1">
      <alignment horizontal="left" vertical="top" wrapText="1"/>
      <protection hidden="1"/>
    </xf>
    <xf numFmtId="0" fontId="19" fillId="2" borderId="5" xfId="0" applyFont="1" applyFill="1" applyBorder="1" applyAlignment="1" applyProtection="1">
      <alignment horizontal="left" vertical="top" wrapText="1"/>
      <protection hidden="1"/>
    </xf>
    <xf numFmtId="0" fontId="16" fillId="2" borderId="48" xfId="0" applyFont="1" applyFill="1" applyBorder="1" applyAlignment="1" applyProtection="1">
      <alignment horizontal="center" vertical="center" textRotation="90"/>
      <protection hidden="1"/>
    </xf>
    <xf numFmtId="0" fontId="19" fillId="2" borderId="97" xfId="0" applyFont="1" applyFill="1" applyBorder="1" applyAlignment="1" applyProtection="1">
      <alignment horizontal="center" vertical="center" textRotation="90"/>
      <protection hidden="1"/>
    </xf>
    <xf numFmtId="0" fontId="19" fillId="2" borderId="4" xfId="0" applyFont="1" applyFill="1" applyBorder="1" applyAlignment="1" applyProtection="1">
      <alignment horizontal="left" vertical="top" wrapText="1"/>
      <protection hidden="1"/>
    </xf>
    <xf numFmtId="0" fontId="27" fillId="2" borderId="40" xfId="0" applyFont="1" applyFill="1" applyBorder="1" applyAlignment="1" applyProtection="1">
      <alignment horizontal="center" vertical="center" textRotation="90"/>
      <protection hidden="1"/>
    </xf>
    <xf numFmtId="0" fontId="17" fillId="2" borderId="58" xfId="0" applyFont="1" applyFill="1" applyBorder="1" applyAlignment="1" applyProtection="1">
      <alignment horizontal="center" vertical="center" textRotation="90" wrapText="1"/>
      <protection hidden="1"/>
    </xf>
    <xf numFmtId="0" fontId="17" fillId="2" borderId="37" xfId="0" applyFont="1" applyFill="1" applyBorder="1" applyAlignment="1" applyProtection="1">
      <alignment horizontal="center" vertical="center" textRotation="90" wrapText="1"/>
      <protection hidden="1"/>
    </xf>
    <xf numFmtId="0" fontId="17" fillId="0" borderId="36" xfId="0" applyFont="1" applyFill="1" applyBorder="1" applyAlignment="1" applyProtection="1">
      <alignment horizontal="center" vertical="center" textRotation="90" wrapText="1"/>
      <protection hidden="1"/>
    </xf>
    <xf numFmtId="0" fontId="19" fillId="2" borderId="28" xfId="0" applyFont="1" applyFill="1" applyBorder="1" applyAlignment="1" applyProtection="1">
      <alignment horizontal="left" vertical="top" wrapText="1"/>
      <protection hidden="1"/>
    </xf>
    <xf numFmtId="0" fontId="19" fillId="2" borderId="30" xfId="0" applyFont="1" applyFill="1" applyBorder="1" applyAlignment="1" applyProtection="1">
      <alignment horizontal="left" vertical="top" wrapText="1"/>
      <protection hidden="1"/>
    </xf>
    <xf numFmtId="0" fontId="16" fillId="2" borderId="72" xfId="0" applyFont="1" applyFill="1" applyBorder="1" applyAlignment="1" applyProtection="1">
      <alignment horizontal="center" vertical="center" textRotation="90"/>
      <protection hidden="1"/>
    </xf>
    <xf numFmtId="0" fontId="19" fillId="2" borderId="71" xfId="0" applyFont="1" applyFill="1" applyBorder="1" applyAlignment="1" applyProtection="1">
      <alignment horizontal="center" vertical="center" textRotation="90"/>
      <protection hidden="1"/>
    </xf>
    <xf numFmtId="0" fontId="19" fillId="2" borderId="29" xfId="0" applyFont="1" applyFill="1" applyBorder="1" applyAlignment="1" applyProtection="1">
      <alignment horizontal="left" vertical="top" wrapText="1"/>
      <protection hidden="1"/>
    </xf>
    <xf numFmtId="0" fontId="27" fillId="2" borderId="52" xfId="0" applyFont="1" applyFill="1" applyBorder="1" applyAlignment="1" applyProtection="1">
      <alignment horizontal="center" vertical="center" textRotation="90"/>
      <protection hidden="1"/>
    </xf>
    <xf numFmtId="0" fontId="17" fillId="2" borderId="61" xfId="0" applyFont="1" applyFill="1" applyBorder="1" applyAlignment="1" applyProtection="1">
      <alignment horizontal="center" vertical="center" textRotation="90" wrapText="1"/>
      <protection hidden="1"/>
    </xf>
    <xf numFmtId="0" fontId="17" fillId="2" borderId="54" xfId="0" applyFont="1" applyFill="1" applyBorder="1" applyAlignment="1" applyProtection="1">
      <alignment horizontal="center" vertical="center" textRotation="90" wrapText="1"/>
      <protection hidden="1"/>
    </xf>
    <xf numFmtId="0" fontId="17" fillId="0" borderId="55" xfId="0" applyFont="1" applyFill="1" applyBorder="1" applyAlignment="1" applyProtection="1">
      <alignment horizontal="center" vertical="center" textRotation="90" wrapText="1"/>
      <protection hidden="1"/>
    </xf>
    <xf numFmtId="0" fontId="16" fillId="2" borderId="13" xfId="0" applyFont="1" applyFill="1" applyBorder="1" applyAlignment="1" applyProtection="1">
      <alignment horizontal="center" vertical="center"/>
      <protection hidden="1"/>
    </xf>
    <xf numFmtId="0" fontId="16" fillId="2" borderId="57" xfId="0" applyFont="1" applyFill="1" applyBorder="1" applyAlignment="1" applyProtection="1">
      <alignment horizontal="center" vertical="center"/>
      <protection hidden="1"/>
    </xf>
    <xf numFmtId="0" fontId="27" fillId="2" borderId="20" xfId="0" applyFont="1" applyFill="1" applyBorder="1" applyAlignment="1" applyProtection="1">
      <alignment horizontal="center" vertical="center"/>
      <protection hidden="1"/>
    </xf>
    <xf numFmtId="0" fontId="27" fillId="2" borderId="21" xfId="0" applyFont="1" applyFill="1" applyBorder="1" applyAlignment="1" applyProtection="1">
      <alignment horizontal="center" vertical="center"/>
      <protection hidden="1"/>
    </xf>
    <xf numFmtId="0" fontId="27" fillId="2" borderId="22" xfId="0" applyFont="1" applyFill="1" applyBorder="1" applyAlignment="1" applyProtection="1">
      <alignment horizontal="center" vertical="center"/>
      <protection hidden="1"/>
    </xf>
    <xf numFmtId="0" fontId="27" fillId="2" borderId="98" xfId="0" applyFont="1" applyFill="1" applyBorder="1" applyAlignment="1" applyProtection="1">
      <alignment horizontal="center" vertical="center"/>
      <protection hidden="1"/>
    </xf>
    <xf numFmtId="0" fontId="27" fillId="2" borderId="14" xfId="0" applyFont="1" applyFill="1" applyBorder="1" applyAlignment="1" applyProtection="1">
      <alignment horizontal="center" vertical="center"/>
      <protection hidden="1"/>
    </xf>
    <xf numFmtId="0" fontId="27" fillId="2" borderId="15" xfId="0" applyFont="1" applyFill="1" applyBorder="1" applyAlignment="1" applyProtection="1">
      <alignment horizontal="center" vertical="center"/>
      <protection hidden="1"/>
    </xf>
    <xf numFmtId="0" fontId="27" fillId="2" borderId="99" xfId="0" applyFont="1" applyFill="1" applyBorder="1" applyAlignment="1" applyProtection="1">
      <alignment horizontal="left" vertical="center"/>
      <protection hidden="1"/>
    </xf>
    <xf numFmtId="0" fontId="27" fillId="2" borderId="69" xfId="0" applyFont="1" applyFill="1" applyBorder="1" applyAlignment="1" applyProtection="1">
      <alignment horizontal="left" vertical="center"/>
      <protection hidden="1"/>
    </xf>
    <xf numFmtId="0" fontId="27" fillId="2" borderId="67" xfId="0" applyFont="1" applyFill="1" applyBorder="1" applyAlignment="1" applyProtection="1">
      <alignment horizontal="center" vertical="center"/>
      <protection hidden="1"/>
    </xf>
    <xf numFmtId="3" fontId="16" fillId="2" borderId="48" xfId="0" applyNumberFormat="1" applyFont="1" applyFill="1" applyBorder="1" applyAlignment="1" applyProtection="1">
      <alignment horizontal="center" vertical="center"/>
      <protection hidden="1"/>
    </xf>
    <xf numFmtId="0" fontId="16" fillId="2" borderId="60" xfId="0" applyFont="1" applyFill="1" applyBorder="1" applyAlignment="1" applyProtection="1">
      <alignment/>
      <protection hidden="1"/>
    </xf>
    <xf numFmtId="0" fontId="30" fillId="0" borderId="38" xfId="0" applyFont="1" applyFill="1" applyBorder="1" applyAlignment="1" applyProtection="1">
      <alignment horizontal="left" vertical="center"/>
      <protection hidden="1"/>
    </xf>
    <xf numFmtId="3" fontId="27" fillId="2" borderId="38" xfId="0" applyNumberFormat="1" applyFont="1" applyFill="1" applyBorder="1" applyAlignment="1" applyProtection="1">
      <alignment horizontal="center" vertical="center"/>
      <protection hidden="1"/>
    </xf>
    <xf numFmtId="3" fontId="27" fillId="2" borderId="100" xfId="0" applyNumberFormat="1" applyFont="1" applyFill="1" applyBorder="1" applyAlignment="1" applyProtection="1">
      <alignment horizontal="center" vertical="center"/>
      <protection hidden="1"/>
    </xf>
    <xf numFmtId="3" fontId="27" fillId="2" borderId="41" xfId="0" applyNumberFormat="1" applyFont="1" applyFill="1" applyBorder="1" applyAlignment="1" applyProtection="1">
      <alignment horizontal="center" vertical="center"/>
      <protection hidden="1"/>
    </xf>
    <xf numFmtId="0" fontId="27" fillId="2" borderId="101" xfId="0" applyFont="1" applyFill="1" applyBorder="1" applyAlignment="1" applyProtection="1">
      <alignment horizontal="left" vertical="center"/>
      <protection hidden="1"/>
    </xf>
    <xf numFmtId="0" fontId="27" fillId="2" borderId="9" xfId="0" applyFont="1" applyFill="1" applyBorder="1" applyAlignment="1" applyProtection="1">
      <alignment horizontal="left" vertical="center"/>
      <protection hidden="1"/>
    </xf>
    <xf numFmtId="0" fontId="27" fillId="2" borderId="17" xfId="0" applyFont="1" applyFill="1" applyBorder="1" applyAlignment="1" applyProtection="1">
      <alignment horizontal="center" vertical="center"/>
      <protection hidden="1"/>
    </xf>
    <xf numFmtId="3" fontId="16" fillId="2" borderId="17" xfId="0" applyNumberFormat="1" applyFont="1" applyFill="1" applyBorder="1" applyAlignment="1" applyProtection="1">
      <alignment horizontal="center" vertical="center"/>
      <protection hidden="1"/>
    </xf>
    <xf numFmtId="0" fontId="17" fillId="2" borderId="10" xfId="0" applyFont="1" applyFill="1" applyBorder="1" applyAlignment="1" applyProtection="1">
      <alignment horizontal="left" vertical="center" wrapText="1"/>
      <protection hidden="1"/>
    </xf>
    <xf numFmtId="0" fontId="17" fillId="2" borderId="1" xfId="0" applyFont="1" applyFill="1" applyBorder="1" applyAlignment="1" applyProtection="1">
      <alignment horizontal="left" vertical="center" wrapText="1"/>
      <protection hidden="1"/>
    </xf>
    <xf numFmtId="3" fontId="17" fillId="2" borderId="68" xfId="0" applyNumberFormat="1" applyFont="1" applyFill="1" applyBorder="1" applyAlignment="1" applyProtection="1">
      <alignment horizontal="center" vertical="center"/>
      <protection hidden="1"/>
    </xf>
    <xf numFmtId="3" fontId="17" fillId="2" borderId="102" xfId="0" applyNumberFormat="1" applyFont="1" applyFill="1" applyBorder="1" applyAlignment="1" applyProtection="1">
      <alignment horizontal="center" vertical="center"/>
      <protection hidden="1"/>
    </xf>
    <xf numFmtId="3" fontId="17" fillId="2" borderId="69" xfId="0" applyNumberFormat="1" applyFont="1" applyFill="1" applyBorder="1" applyAlignment="1" applyProtection="1">
      <alignment horizontal="center" vertical="center"/>
      <protection hidden="1"/>
    </xf>
    <xf numFmtId="3" fontId="17" fillId="2" borderId="103" xfId="0" applyNumberFormat="1" applyFont="1" applyFill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left" vertical="center" wrapText="1"/>
      <protection hidden="1"/>
    </xf>
    <xf numFmtId="0" fontId="0" fillId="0" borderId="51" xfId="0" applyBorder="1" applyAlignment="1" applyProtection="1">
      <alignment/>
      <protection hidden="1"/>
    </xf>
    <xf numFmtId="0" fontId="16" fillId="2" borderId="17" xfId="0" applyFont="1" applyFill="1" applyBorder="1" applyAlignment="1" applyProtection="1">
      <alignment horizontal="center" vertical="center"/>
      <protection hidden="1"/>
    </xf>
    <xf numFmtId="3" fontId="0" fillId="0" borderId="17" xfId="0" applyNumberFormat="1" applyFont="1" applyBorder="1" applyAlignment="1" applyProtection="1">
      <alignment horizontal="center" vertical="center"/>
      <protection hidden="1"/>
    </xf>
    <xf numFmtId="0" fontId="17" fillId="2" borderId="101" xfId="0" applyFont="1" applyFill="1" applyBorder="1" applyAlignment="1" applyProtection="1">
      <alignment horizontal="left" vertical="center" wrapText="1"/>
      <protection hidden="1"/>
    </xf>
    <xf numFmtId="0" fontId="17" fillId="2" borderId="8" xfId="0" applyFont="1" applyFill="1" applyBorder="1" applyAlignment="1" applyProtection="1">
      <alignment horizontal="left" vertical="center" wrapText="1"/>
      <protection hidden="1"/>
    </xf>
    <xf numFmtId="3" fontId="17" fillId="2" borderId="104" xfId="0" applyNumberFormat="1" applyFont="1" applyFill="1" applyBorder="1" applyAlignment="1" applyProtection="1">
      <alignment horizontal="center" vertical="center"/>
      <protection hidden="1"/>
    </xf>
    <xf numFmtId="3" fontId="17" fillId="2" borderId="2" xfId="0" applyNumberFormat="1" applyFont="1" applyFill="1" applyBorder="1" applyAlignment="1" applyProtection="1">
      <alignment horizontal="center" vertical="center"/>
      <protection hidden="1"/>
    </xf>
    <xf numFmtId="3" fontId="17" fillId="2" borderId="51" xfId="0" applyNumberFormat="1" applyFont="1" applyFill="1" applyBorder="1" applyAlignment="1" applyProtection="1">
      <alignment horizontal="center" vertical="center"/>
      <protection hidden="1"/>
    </xf>
    <xf numFmtId="3" fontId="17" fillId="2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/>
      <protection hidden="1"/>
    </xf>
    <xf numFmtId="0" fontId="17" fillId="2" borderId="105" xfId="0" applyFont="1" applyFill="1" applyBorder="1" applyAlignment="1" applyProtection="1">
      <alignment horizontal="center" vertical="center" textRotation="90" wrapText="1"/>
      <protection hidden="1"/>
    </xf>
    <xf numFmtId="0" fontId="17" fillId="2" borderId="51" xfId="0" applyFont="1" applyFill="1" applyBorder="1" applyAlignment="1" applyProtection="1">
      <alignment horizontal="left" vertical="center" wrapText="1"/>
      <protection hidden="1"/>
    </xf>
    <xf numFmtId="0" fontId="17" fillId="2" borderId="42" xfId="0" applyFont="1" applyFill="1" applyBorder="1" applyAlignment="1" applyProtection="1">
      <alignment horizontal="center" vertical="center" textRotation="90" wrapText="1"/>
      <protection hidden="1"/>
    </xf>
    <xf numFmtId="0" fontId="27" fillId="2" borderId="11" xfId="0" applyFont="1" applyFill="1" applyBorder="1" applyAlignment="1" applyProtection="1">
      <alignment horizontal="left" vertical="center" wrapText="1"/>
      <protection hidden="1"/>
    </xf>
    <xf numFmtId="0" fontId="27" fillId="2" borderId="51" xfId="0" applyFont="1" applyFill="1" applyBorder="1" applyAlignment="1" applyProtection="1">
      <alignment horizontal="left" vertical="center" wrapText="1"/>
      <protection hidden="1"/>
    </xf>
    <xf numFmtId="3" fontId="16" fillId="2" borderId="17" xfId="0" applyNumberFormat="1" applyFont="1" applyFill="1" applyBorder="1" applyAlignment="1" applyProtection="1">
      <alignment horizontal="center" vertical="center"/>
      <protection hidden="1"/>
    </xf>
    <xf numFmtId="0" fontId="35" fillId="2" borderId="51" xfId="0" applyFont="1" applyFill="1" applyBorder="1" applyAlignment="1" applyProtection="1">
      <alignment horizontal="left" vertical="center" wrapText="1"/>
      <protection hidden="1"/>
    </xf>
    <xf numFmtId="0" fontId="35" fillId="2" borderId="8" xfId="0" applyFont="1" applyFill="1" applyBorder="1" applyAlignment="1" applyProtection="1">
      <alignment horizontal="left" vertical="center" wrapText="1"/>
      <protection hidden="1"/>
    </xf>
    <xf numFmtId="0" fontId="17" fillId="2" borderId="2" xfId="0" applyFont="1" applyFill="1" applyBorder="1" applyAlignment="1" applyProtection="1">
      <alignment vertical="center" wrapText="1"/>
      <protection hidden="1"/>
    </xf>
    <xf numFmtId="0" fontId="17" fillId="2" borderId="51" xfId="0" applyFont="1" applyFill="1" applyBorder="1" applyAlignment="1" applyProtection="1">
      <alignment horizontal="left" vertical="center" wrapText="1"/>
      <protection hidden="1"/>
    </xf>
    <xf numFmtId="0" fontId="17" fillId="2" borderId="99" xfId="0" applyFont="1" applyFill="1" applyBorder="1" applyAlignment="1" applyProtection="1">
      <alignment horizontal="center" vertical="center" textRotation="90" wrapText="1"/>
      <protection hidden="1"/>
    </xf>
    <xf numFmtId="0" fontId="16" fillId="2" borderId="72" xfId="0" applyFont="1" applyFill="1" applyBorder="1" applyAlignment="1" applyProtection="1">
      <alignment horizontal="center" vertical="center"/>
      <protection hidden="1"/>
    </xf>
    <xf numFmtId="0" fontId="16" fillId="2" borderId="67" xfId="0" applyFont="1" applyFill="1" applyBorder="1" applyAlignment="1" applyProtection="1">
      <alignment horizontal="center" vertical="center"/>
      <protection hidden="1"/>
    </xf>
    <xf numFmtId="0" fontId="27" fillId="2" borderId="11" xfId="0" applyFont="1" applyFill="1" applyBorder="1" applyAlignment="1" applyProtection="1">
      <alignment horizontal="center" vertical="center"/>
      <protection hidden="1"/>
    </xf>
    <xf numFmtId="0" fontId="17" fillId="2" borderId="74" xfId="0" applyFont="1" applyFill="1" applyBorder="1" applyAlignment="1" applyProtection="1">
      <alignment horizontal="left" vertical="center" wrapText="1"/>
      <protection hidden="1"/>
    </xf>
    <xf numFmtId="0" fontId="17" fillId="2" borderId="71" xfId="0" applyFont="1" applyFill="1" applyBorder="1" applyAlignment="1" applyProtection="1">
      <alignment horizontal="left" vertical="center" wrapText="1"/>
      <protection hidden="1"/>
    </xf>
    <xf numFmtId="0" fontId="17" fillId="2" borderId="9" xfId="0" applyFont="1" applyFill="1" applyBorder="1" applyAlignment="1" applyProtection="1">
      <alignment horizontal="left" vertical="center" wrapText="1"/>
      <protection hidden="1"/>
    </xf>
    <xf numFmtId="0" fontId="17" fillId="0" borderId="70" xfId="0" applyFont="1" applyFill="1" applyBorder="1" applyAlignment="1" applyProtection="1">
      <alignment horizontal="left" vertical="center" wrapText="1"/>
      <protection hidden="1"/>
    </xf>
    <xf numFmtId="0" fontId="17" fillId="0" borderId="94" xfId="0" applyFont="1" applyFill="1" applyBorder="1" applyAlignment="1" applyProtection="1">
      <alignment horizontal="left" vertical="center" wrapText="1"/>
      <protection hidden="1"/>
    </xf>
    <xf numFmtId="0" fontId="17" fillId="0" borderId="71" xfId="0" applyFont="1" applyFill="1" applyBorder="1" applyAlignment="1" applyProtection="1">
      <alignment horizontal="left" vertical="center" wrapText="1"/>
      <protection hidden="1"/>
    </xf>
    <xf numFmtId="3" fontId="17" fillId="2" borderId="46" xfId="0" applyNumberFormat="1" applyFont="1" applyFill="1" applyBorder="1" applyAlignment="1" applyProtection="1">
      <alignment horizontal="center" vertical="center"/>
      <protection hidden="1"/>
    </xf>
    <xf numFmtId="3" fontId="17" fillId="2" borderId="50" xfId="0" applyNumberFormat="1" applyFont="1" applyFill="1" applyBorder="1" applyAlignment="1" applyProtection="1">
      <alignment horizontal="center" vertical="center"/>
      <protection hidden="1"/>
    </xf>
    <xf numFmtId="0" fontId="17" fillId="0" borderId="101" xfId="0" applyFont="1" applyFill="1" applyBorder="1" applyAlignment="1" applyProtection="1">
      <alignment horizontal="left" vertical="center" wrapText="1"/>
      <protection hidden="1"/>
    </xf>
    <xf numFmtId="0" fontId="17" fillId="0" borderId="8" xfId="0" applyFont="1" applyFill="1" applyBorder="1" applyAlignment="1" applyProtection="1">
      <alignment horizontal="left" vertical="center" wrapText="1"/>
      <protection hidden="1"/>
    </xf>
    <xf numFmtId="0" fontId="30" fillId="2" borderId="11" xfId="0" applyFont="1" applyFill="1" applyBorder="1" applyAlignment="1" applyProtection="1">
      <alignment horizontal="left" vertical="center" wrapText="1"/>
      <protection hidden="1"/>
    </xf>
    <xf numFmtId="0" fontId="30" fillId="2" borderId="51" xfId="0" applyFont="1" applyFill="1" applyBorder="1" applyAlignment="1" applyProtection="1">
      <alignment horizontal="left" vertical="center" wrapText="1"/>
      <protection hidden="1"/>
    </xf>
    <xf numFmtId="3" fontId="19" fillId="2" borderId="17" xfId="0" applyNumberFormat="1" applyFont="1" applyFill="1" applyBorder="1" applyAlignment="1" applyProtection="1">
      <alignment horizontal="center" vertical="center"/>
      <protection hidden="1"/>
    </xf>
    <xf numFmtId="0" fontId="17" fillId="2" borderId="46" xfId="0" applyFont="1" applyFill="1" applyBorder="1" applyAlignment="1" applyProtection="1">
      <alignment horizontal="center" vertical="center" textRotation="90" wrapText="1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3" fontId="1" fillId="0" borderId="17" xfId="0" applyNumberFormat="1" applyFont="1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/>
      <protection hidden="1"/>
    </xf>
    <xf numFmtId="0" fontId="0" fillId="0" borderId="45" xfId="0" applyBorder="1" applyAlignment="1" applyProtection="1">
      <alignment/>
      <protection hidden="1"/>
    </xf>
    <xf numFmtId="0" fontId="27" fillId="2" borderId="70" xfId="0" applyFont="1" applyFill="1" applyBorder="1" applyAlignment="1" applyProtection="1">
      <alignment horizontal="left" vertical="center" wrapText="1"/>
      <protection hidden="1"/>
    </xf>
    <xf numFmtId="0" fontId="27" fillId="2" borderId="71" xfId="0" applyFont="1" applyFill="1" applyBorder="1" applyAlignment="1" applyProtection="1">
      <alignment horizontal="left" vertical="center" wrapText="1"/>
      <protection hidden="1"/>
    </xf>
    <xf numFmtId="0" fontId="27" fillId="2" borderId="10" xfId="0" applyFont="1" applyFill="1" applyBorder="1" applyAlignment="1" applyProtection="1">
      <alignment horizontal="left" vertical="center" wrapText="1"/>
      <protection hidden="1"/>
    </xf>
    <xf numFmtId="0" fontId="27" fillId="2" borderId="7" xfId="0" applyFont="1" applyFill="1" applyBorder="1" applyAlignment="1" applyProtection="1">
      <alignment horizontal="left" vertical="center" wrapText="1"/>
      <protection hidden="1"/>
    </xf>
    <xf numFmtId="0" fontId="0" fillId="0" borderId="102" xfId="0" applyBorder="1" applyAlignment="1" applyProtection="1">
      <alignment/>
      <protection hidden="1"/>
    </xf>
    <xf numFmtId="0" fontId="0" fillId="0" borderId="99" xfId="0" applyBorder="1" applyAlignment="1" applyProtection="1">
      <alignment/>
      <protection hidden="1"/>
    </xf>
    <xf numFmtId="0" fontId="5" fillId="0" borderId="70" xfId="0" applyFont="1" applyBorder="1" applyAlignment="1" applyProtection="1">
      <alignment horizontal="left" vertical="center" wrapText="1"/>
      <protection hidden="1"/>
    </xf>
    <xf numFmtId="0" fontId="5" fillId="0" borderId="71" xfId="0" applyFont="1" applyBorder="1" applyAlignment="1" applyProtection="1">
      <alignment horizontal="left" vertical="center" wrapText="1"/>
      <protection hidden="1"/>
    </xf>
    <xf numFmtId="0" fontId="0" fillId="0" borderId="72" xfId="0" applyBorder="1" applyAlignment="1" applyProtection="1">
      <alignment horizontal="center" vertical="center"/>
      <protection hidden="1"/>
    </xf>
    <xf numFmtId="0" fontId="17" fillId="2" borderId="70" xfId="0" applyFont="1" applyFill="1" applyBorder="1" applyAlignment="1" applyProtection="1">
      <alignment horizontal="center" vertical="center" textRotation="90" wrapText="1"/>
      <protection hidden="1"/>
    </xf>
    <xf numFmtId="0" fontId="17" fillId="2" borderId="73" xfId="0" applyFont="1" applyFill="1" applyBorder="1" applyAlignment="1" applyProtection="1">
      <alignment horizontal="center" vertical="center" textRotation="90" wrapText="1"/>
      <protection hidden="1"/>
    </xf>
    <xf numFmtId="0" fontId="5" fillId="0" borderId="6" xfId="0" applyFont="1" applyBorder="1" applyAlignment="1" applyProtection="1">
      <alignment horizontal="left" vertical="center" wrapText="1"/>
      <protection hidden="1"/>
    </xf>
    <xf numFmtId="0" fontId="5" fillId="0" borderId="44" xfId="0" applyFont="1" applyBorder="1" applyAlignment="1" applyProtection="1">
      <alignment horizontal="left" vertical="center" wrapText="1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17" fillId="2" borderId="6" xfId="0" applyFont="1" applyFill="1" applyBorder="1" applyAlignment="1" applyProtection="1">
      <alignment horizontal="center" vertical="center" textRotation="90" wrapText="1"/>
      <protection hidden="1"/>
    </xf>
    <xf numFmtId="0" fontId="17" fillId="2" borderId="60" xfId="0" applyFont="1" applyFill="1" applyBorder="1" applyAlignment="1" applyProtection="1">
      <alignment horizontal="center" vertical="center" textRotation="90" wrapText="1"/>
      <protection hidden="1"/>
    </xf>
    <xf numFmtId="0" fontId="5" fillId="0" borderId="10" xfId="0" applyFont="1" applyBorder="1" applyAlignment="1" applyProtection="1">
      <alignment horizontal="left" vertical="center" wrapText="1"/>
      <protection hidden="1"/>
    </xf>
    <xf numFmtId="0" fontId="5" fillId="0" borderId="7" xfId="0" applyFont="1" applyBorder="1" applyAlignment="1" applyProtection="1">
      <alignment horizontal="left" vertical="center" wrapText="1"/>
      <protection hidden="1"/>
    </xf>
    <xf numFmtId="0" fontId="0" fillId="0" borderId="67" xfId="0" applyBorder="1" applyAlignment="1" applyProtection="1">
      <alignment horizontal="center" vertical="center"/>
      <protection hidden="1"/>
    </xf>
    <xf numFmtId="0" fontId="17" fillId="2" borderId="10" xfId="0" applyFont="1" applyFill="1" applyBorder="1" applyAlignment="1" applyProtection="1">
      <alignment horizontal="center" vertical="center" textRotation="90" wrapText="1"/>
      <protection hidden="1"/>
    </xf>
    <xf numFmtId="0" fontId="17" fillId="2" borderId="68" xfId="0" applyFont="1" applyFill="1" applyBorder="1" applyAlignment="1" applyProtection="1">
      <alignment horizontal="center" vertical="center" textRotation="90" wrapText="1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3" fontId="0" fillId="0" borderId="17" xfId="0" applyNumberFormat="1" applyFont="1" applyBorder="1" applyAlignment="1" applyProtection="1">
      <alignment horizontal="center" vertical="center"/>
      <protection hidden="1"/>
    </xf>
    <xf numFmtId="0" fontId="27" fillId="2" borderId="11" xfId="0" applyFont="1" applyFill="1" applyBorder="1" applyAlignment="1" applyProtection="1">
      <alignment horizontal="center" vertical="center"/>
      <protection hidden="1"/>
    </xf>
    <xf numFmtId="0" fontId="27" fillId="2" borderId="51" xfId="0" applyFont="1" applyFill="1" applyBorder="1" applyAlignment="1" applyProtection="1">
      <alignment vertical="center" wrapText="1"/>
      <protection hidden="1"/>
    </xf>
    <xf numFmtId="0" fontId="16" fillId="2" borderId="17" xfId="0" applyFont="1" applyFill="1" applyBorder="1" applyAlignment="1" applyProtection="1">
      <alignment horizontal="center" vertical="center"/>
      <protection hidden="1"/>
    </xf>
    <xf numFmtId="0" fontId="27" fillId="2" borderId="105" xfId="0" applyFont="1" applyFill="1" applyBorder="1" applyAlignment="1" applyProtection="1">
      <alignment vertical="center"/>
      <protection hidden="1"/>
    </xf>
    <xf numFmtId="0" fontId="27" fillId="2" borderId="74" xfId="0" applyFont="1" applyFill="1" applyBorder="1" applyAlignment="1" applyProtection="1">
      <alignment vertical="center"/>
      <protection hidden="1"/>
    </xf>
    <xf numFmtId="0" fontId="16" fillId="2" borderId="72" xfId="0" applyFont="1" applyFill="1" applyBorder="1" applyAlignment="1" applyProtection="1">
      <alignment horizontal="center" vertical="center"/>
      <protection hidden="1"/>
    </xf>
    <xf numFmtId="3" fontId="16" fillId="2" borderId="65" xfId="0" applyNumberFormat="1" applyFont="1" applyFill="1" applyBorder="1" applyAlignment="1" applyProtection="1">
      <alignment horizontal="center" vertical="center"/>
      <protection hidden="1"/>
    </xf>
    <xf numFmtId="0" fontId="19" fillId="2" borderId="13" xfId="0" applyFont="1" applyFill="1" applyBorder="1" applyAlignment="1" applyProtection="1">
      <alignment horizontal="left" vertical="center" wrapText="1"/>
      <protection hidden="1"/>
    </xf>
    <xf numFmtId="0" fontId="19" fillId="2" borderId="57" xfId="0" applyFont="1" applyFill="1" applyBorder="1" applyAlignment="1" applyProtection="1">
      <alignment horizontal="left" vertical="center" wrapText="1"/>
      <protection hidden="1"/>
    </xf>
    <xf numFmtId="3" fontId="19" fillId="2" borderId="16" xfId="0" applyNumberFormat="1" applyFont="1" applyFill="1" applyBorder="1" applyAlignment="1" applyProtection="1">
      <alignment horizontal="center" vertical="center"/>
      <protection hidden="1"/>
    </xf>
    <xf numFmtId="0" fontId="17" fillId="2" borderId="53" xfId="0" applyFont="1" applyFill="1" applyBorder="1" applyAlignment="1" applyProtection="1">
      <alignment horizontal="center" vertical="center" textRotation="90" wrapText="1"/>
      <protection hidden="1"/>
    </xf>
    <xf numFmtId="0" fontId="17" fillId="2" borderId="66" xfId="0" applyFont="1" applyFill="1" applyBorder="1" applyAlignment="1" applyProtection="1">
      <alignment horizontal="center" vertical="center" wrapText="1"/>
      <protection hidden="1"/>
    </xf>
    <xf numFmtId="0" fontId="17" fillId="2" borderId="106" xfId="0" applyFont="1" applyFill="1" applyBorder="1" applyAlignment="1" applyProtection="1">
      <alignment horizontal="left" vertical="center" wrapText="1"/>
      <protection hidden="1"/>
    </xf>
    <xf numFmtId="0" fontId="27" fillId="2" borderId="65" xfId="0" applyFont="1" applyFill="1" applyBorder="1" applyAlignment="1" applyProtection="1">
      <alignment horizontal="center" vertical="center"/>
      <protection hidden="1"/>
    </xf>
    <xf numFmtId="3" fontId="17" fillId="2" borderId="107" xfId="0" applyNumberFormat="1" applyFont="1" applyFill="1" applyBorder="1" applyAlignment="1" applyProtection="1">
      <alignment horizontal="center" vertical="center"/>
      <protection hidden="1"/>
    </xf>
    <xf numFmtId="3" fontId="17" fillId="2" borderId="66" xfId="0" applyNumberFormat="1" applyFont="1" applyFill="1" applyBorder="1" applyAlignment="1" applyProtection="1">
      <alignment horizontal="center" vertical="center"/>
      <protection hidden="1"/>
    </xf>
    <xf numFmtId="3" fontId="17" fillId="2" borderId="64" xfId="0" applyNumberFormat="1" applyFont="1" applyFill="1" applyBorder="1" applyAlignment="1" applyProtection="1">
      <alignment horizontal="center" vertical="center"/>
      <protection hidden="1"/>
    </xf>
    <xf numFmtId="0" fontId="19" fillId="2" borderId="21" xfId="0" applyFont="1" applyFill="1" applyBorder="1" applyAlignment="1" applyProtection="1">
      <alignment horizontal="left" vertical="center" wrapText="1"/>
      <protection hidden="1"/>
    </xf>
    <xf numFmtId="0" fontId="19" fillId="2" borderId="22" xfId="0" applyFont="1" applyFill="1" applyBorder="1" applyAlignment="1" applyProtection="1">
      <alignment horizontal="left" vertical="center" wrapText="1"/>
      <protection hidden="1"/>
    </xf>
    <xf numFmtId="0" fontId="27" fillId="2" borderId="52" xfId="0" applyFont="1" applyFill="1" applyBorder="1" applyAlignment="1" applyProtection="1">
      <alignment horizontal="center" vertical="center"/>
      <protection hidden="1"/>
    </xf>
    <xf numFmtId="3" fontId="22" fillId="2" borderId="13" xfId="0" applyNumberFormat="1" applyFont="1" applyFill="1" applyBorder="1" applyAlignment="1" applyProtection="1">
      <alignment horizontal="center" vertical="center"/>
      <protection hidden="1"/>
    </xf>
    <xf numFmtId="3" fontId="22" fillId="2" borderId="14" xfId="0" applyNumberFormat="1" applyFont="1" applyFill="1" applyBorder="1" applyAlignment="1" applyProtection="1">
      <alignment horizontal="center" vertical="center"/>
      <protection hidden="1"/>
    </xf>
    <xf numFmtId="3" fontId="22" fillId="2" borderId="15" xfId="0" applyNumberFormat="1" applyFont="1" applyFill="1" applyBorder="1" applyAlignment="1" applyProtection="1">
      <alignment horizontal="center" vertical="center"/>
      <protection hidden="1"/>
    </xf>
    <xf numFmtId="0" fontId="19" fillId="2" borderId="32" xfId="0" applyFont="1" applyFill="1" applyBorder="1" applyAlignment="1" applyProtection="1">
      <alignment horizontal="left" vertical="center" wrapText="1"/>
      <protection hidden="1"/>
    </xf>
    <xf numFmtId="0" fontId="19" fillId="2" borderId="34" xfId="0" applyFont="1" applyFill="1" applyBorder="1" applyAlignment="1" applyProtection="1">
      <alignment horizontal="left" vertical="center" wrapText="1"/>
      <protection hidden="1"/>
    </xf>
    <xf numFmtId="0" fontId="17" fillId="2" borderId="13" xfId="0" applyFont="1" applyFill="1" applyBorder="1" applyAlignment="1" applyProtection="1">
      <alignment horizontal="center" vertical="center" wrapText="1"/>
      <protection hidden="1"/>
    </xf>
    <xf numFmtId="0" fontId="17" fillId="2" borderId="14" xfId="0" applyFont="1" applyFill="1" applyBorder="1" applyAlignment="1" applyProtection="1">
      <alignment horizontal="center" vertical="center" wrapText="1"/>
      <protection hidden="1"/>
    </xf>
    <xf numFmtId="0" fontId="17" fillId="0" borderId="14" xfId="0" applyFont="1" applyFill="1" applyBorder="1" applyAlignment="1" applyProtection="1">
      <alignment horizontal="center" vertical="center" wrapText="1"/>
      <protection hidden="1"/>
    </xf>
    <xf numFmtId="0" fontId="17" fillId="0" borderId="15" xfId="0" applyFont="1" applyFill="1" applyBorder="1" applyAlignment="1" applyProtection="1">
      <alignment horizontal="center" vertical="center" wrapText="1"/>
      <protection hidden="1"/>
    </xf>
    <xf numFmtId="0" fontId="16" fillId="2" borderId="32" xfId="0" applyFont="1" applyFill="1" applyBorder="1" applyAlignment="1" applyProtection="1">
      <alignment horizontal="center" vertical="center"/>
      <protection hidden="1"/>
    </xf>
    <xf numFmtId="0" fontId="19" fillId="2" borderId="47" xfId="0" applyFont="1" applyFill="1" applyBorder="1" applyAlignment="1" applyProtection="1">
      <alignment horizontal="left" vertical="center" wrapText="1"/>
      <protection hidden="1"/>
    </xf>
    <xf numFmtId="0" fontId="19" fillId="2" borderId="41" xfId="0" applyFont="1" applyFill="1" applyBorder="1" applyAlignment="1" applyProtection="1">
      <alignment horizontal="left" vertical="center" wrapText="1"/>
      <protection hidden="1"/>
    </xf>
    <xf numFmtId="3" fontId="26" fillId="2" borderId="47" xfId="0" applyNumberFormat="1" applyFont="1" applyFill="1" applyBorder="1" applyAlignment="1" applyProtection="1">
      <alignment horizontal="center" vertical="center"/>
      <protection hidden="1"/>
    </xf>
    <xf numFmtId="3" fontId="26" fillId="2" borderId="38" xfId="0" applyNumberFormat="1" applyFont="1" applyFill="1" applyBorder="1" applyAlignment="1" applyProtection="1">
      <alignment horizontal="center" vertical="center"/>
      <protection hidden="1"/>
    </xf>
    <xf numFmtId="3" fontId="26" fillId="2" borderId="41" xfId="0" applyNumberFormat="1" applyFont="1" applyFill="1" applyBorder="1" applyAlignment="1" applyProtection="1">
      <alignment horizontal="center" vertical="center"/>
      <protection hidden="1"/>
    </xf>
    <xf numFmtId="0" fontId="16" fillId="2" borderId="11" xfId="0" applyFont="1" applyFill="1" applyBorder="1" applyAlignment="1" applyProtection="1">
      <alignment horizontal="left" vertical="center"/>
      <protection hidden="1"/>
    </xf>
    <xf numFmtId="0" fontId="16" fillId="2" borderId="12" xfId="0" applyFont="1" applyFill="1" applyBorder="1" applyAlignment="1" applyProtection="1">
      <alignment horizontal="left" vertical="center"/>
      <protection hidden="1"/>
    </xf>
    <xf numFmtId="0" fontId="16" fillId="2" borderId="108" xfId="0" applyFont="1" applyFill="1" applyBorder="1" applyAlignment="1" applyProtection="1">
      <alignment horizontal="center" vertical="center"/>
      <protection hidden="1"/>
    </xf>
    <xf numFmtId="3" fontId="26" fillId="2" borderId="11" xfId="0" applyNumberFormat="1" applyFont="1" applyFill="1" applyBorder="1" applyAlignment="1" applyProtection="1">
      <alignment horizontal="center" vertical="center"/>
      <protection hidden="1"/>
    </xf>
    <xf numFmtId="3" fontId="26" fillId="2" borderId="2" xfId="0" applyNumberFormat="1" applyFont="1" applyFill="1" applyBorder="1" applyAlignment="1" applyProtection="1">
      <alignment horizontal="center" vertical="center"/>
      <protection hidden="1"/>
    </xf>
    <xf numFmtId="3" fontId="26" fillId="2" borderId="12" xfId="0" applyNumberFormat="1" applyFont="1" applyFill="1" applyBorder="1" applyAlignment="1" applyProtection="1">
      <alignment horizontal="center" vertical="center"/>
      <protection hidden="1"/>
    </xf>
    <xf numFmtId="3" fontId="27" fillId="2" borderId="18" xfId="0" applyNumberFormat="1" applyFont="1" applyFill="1" applyBorder="1" applyAlignment="1" applyProtection="1">
      <alignment horizontal="center" vertical="center"/>
      <protection hidden="1"/>
    </xf>
    <xf numFmtId="0" fontId="16" fillId="2" borderId="79" xfId="0" applyFont="1" applyFill="1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3" fontId="26" fillId="2" borderId="63" xfId="0" applyNumberFormat="1" applyFont="1" applyFill="1" applyBorder="1" applyAlignment="1" applyProtection="1">
      <alignment horizontal="center" vertical="center"/>
      <protection hidden="1"/>
    </xf>
    <xf numFmtId="3" fontId="26" fillId="2" borderId="66" xfId="0" applyNumberFormat="1" applyFont="1" applyFill="1" applyBorder="1" applyAlignment="1" applyProtection="1">
      <alignment horizontal="center" vertical="center"/>
      <protection hidden="1"/>
    </xf>
    <xf numFmtId="3" fontId="26" fillId="2" borderId="64" xfId="0" applyNumberFormat="1" applyFont="1" applyFill="1" applyBorder="1" applyAlignment="1" applyProtection="1">
      <alignment horizontal="center" vertical="center"/>
      <protection hidden="1"/>
    </xf>
    <xf numFmtId="0" fontId="19" fillId="2" borderId="20" xfId="0" applyFont="1" applyFill="1" applyBorder="1" applyAlignment="1" applyProtection="1">
      <alignment horizontal="left" vertical="center" wrapText="1"/>
      <protection hidden="1"/>
    </xf>
    <xf numFmtId="3" fontId="21" fillId="2" borderId="13" xfId="0" applyNumberFormat="1" applyFont="1" applyFill="1" applyBorder="1" applyAlignment="1" applyProtection="1">
      <alignment horizontal="center" vertical="center"/>
      <protection hidden="1"/>
    </xf>
    <xf numFmtId="3" fontId="21" fillId="2" borderId="14" xfId="0" applyNumberFormat="1" applyFont="1" applyFill="1" applyBorder="1" applyAlignment="1" applyProtection="1">
      <alignment horizontal="center" vertical="center"/>
      <protection hidden="1"/>
    </xf>
    <xf numFmtId="3" fontId="21" fillId="2" borderId="15" xfId="0" applyNumberFormat="1" applyFont="1" applyFill="1" applyBorder="1" applyAlignment="1" applyProtection="1">
      <alignment horizontal="center" vertical="center"/>
      <protection hidden="1"/>
    </xf>
    <xf numFmtId="0" fontId="19" fillId="2" borderId="0" xfId="0" applyFont="1" applyFill="1" applyBorder="1" applyAlignment="1" applyProtection="1">
      <alignment vertical="center" wrapText="1"/>
      <protection hidden="1"/>
    </xf>
    <xf numFmtId="0" fontId="21" fillId="2" borderId="0" xfId="0" applyFont="1" applyFill="1" applyBorder="1" applyAlignment="1" applyProtection="1">
      <alignment horizontal="center" vertical="center"/>
      <protection hidden="1"/>
    </xf>
    <xf numFmtId="0" fontId="16" fillId="2" borderId="16" xfId="0" applyFont="1" applyFill="1" applyBorder="1" applyAlignment="1" applyProtection="1">
      <alignment horizontal="center" vertical="center" textRotation="255"/>
      <protection hidden="1"/>
    </xf>
    <xf numFmtId="0" fontId="30" fillId="2" borderId="47" xfId="0" applyFont="1" applyFill="1" applyBorder="1" applyAlignment="1" applyProtection="1">
      <alignment horizontal="left" vertical="center" wrapText="1"/>
      <protection hidden="1"/>
    </xf>
    <xf numFmtId="0" fontId="30" fillId="2" borderId="41" xfId="0" applyFont="1" applyFill="1" applyBorder="1" applyAlignment="1" applyProtection="1">
      <alignment horizontal="left" vertical="center" wrapText="1"/>
      <protection hidden="1"/>
    </xf>
    <xf numFmtId="0" fontId="16" fillId="2" borderId="72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0" fontId="16" fillId="2" borderId="29" xfId="0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19" fillId="2" borderId="32" xfId="0" applyFont="1" applyFill="1" applyBorder="1" applyAlignment="1" applyProtection="1">
      <alignment vertical="top"/>
      <protection hidden="1"/>
    </xf>
    <xf numFmtId="0" fontId="19" fillId="2" borderId="33" xfId="0" applyFont="1" applyFill="1" applyBorder="1" applyAlignment="1" applyProtection="1">
      <alignment vertical="top"/>
      <protection hidden="1"/>
    </xf>
    <xf numFmtId="0" fontId="16" fillId="2" borderId="13" xfId="0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16" fillId="2" borderId="21" xfId="0" applyFont="1" applyFill="1" applyBorder="1" applyAlignment="1" applyProtection="1">
      <alignment horizontal="center" vertical="center"/>
      <protection hidden="1"/>
    </xf>
    <xf numFmtId="0" fontId="16" fillId="2" borderId="22" xfId="0" applyFont="1" applyFill="1" applyBorder="1" applyAlignment="1" applyProtection="1">
      <alignment horizontal="center" vertical="center"/>
      <protection hidden="1"/>
    </xf>
    <xf numFmtId="0" fontId="16" fillId="2" borderId="20" xfId="0" applyFont="1" applyFill="1" applyBorder="1" applyAlignment="1" applyProtection="1">
      <alignment horizontal="center" vertical="center"/>
      <protection hidden="1"/>
    </xf>
    <xf numFmtId="0" fontId="16" fillId="2" borderId="100" xfId="0" applyFont="1" applyFill="1" applyBorder="1" applyAlignment="1" applyProtection="1">
      <alignment horizontal="left" vertical="center"/>
      <protection hidden="1"/>
    </xf>
    <xf numFmtId="0" fontId="16" fillId="2" borderId="109" xfId="0" applyFont="1" applyFill="1" applyBorder="1" applyAlignment="1" applyProtection="1">
      <alignment horizontal="left" vertical="center"/>
      <protection hidden="1"/>
    </xf>
    <xf numFmtId="0" fontId="16" fillId="2" borderId="97" xfId="0" applyFont="1" applyFill="1" applyBorder="1" applyAlignment="1" applyProtection="1">
      <alignment horizontal="left" vertical="center"/>
      <protection hidden="1"/>
    </xf>
    <xf numFmtId="0" fontId="16" fillId="2" borderId="51" xfId="0" applyFont="1" applyFill="1" applyBorder="1" applyAlignment="1" applyProtection="1">
      <alignment horizontal="left" vertical="center"/>
      <protection hidden="1"/>
    </xf>
    <xf numFmtId="0" fontId="16" fillId="2" borderId="8" xfId="0" applyFont="1" applyFill="1" applyBorder="1" applyAlignment="1" applyProtection="1">
      <alignment horizontal="left" vertical="center"/>
      <protection hidden="1"/>
    </xf>
    <xf numFmtId="0" fontId="16" fillId="2" borderId="9" xfId="0" applyFont="1" applyFill="1" applyBorder="1" applyAlignment="1" applyProtection="1">
      <alignment horizontal="left" vertical="center"/>
      <protection hidden="1"/>
    </xf>
    <xf numFmtId="0" fontId="16" fillId="2" borderId="106" xfId="0" applyFont="1" applyFill="1" applyBorder="1" applyAlignment="1" applyProtection="1">
      <alignment horizontal="left" vertical="center"/>
      <protection hidden="1"/>
    </xf>
    <xf numFmtId="0" fontId="16" fillId="2" borderId="110" xfId="0" applyFont="1" applyFill="1" applyBorder="1" applyAlignment="1" applyProtection="1">
      <alignment horizontal="left" vertical="center"/>
      <protection hidden="1"/>
    </xf>
    <xf numFmtId="0" fontId="16" fillId="2" borderId="111" xfId="0" applyFont="1" applyFill="1" applyBorder="1" applyAlignment="1" applyProtection="1">
      <alignment horizontal="left" vertical="center"/>
      <protection hidden="1"/>
    </xf>
    <xf numFmtId="0" fontId="0" fillId="0" borderId="64" xfId="0" applyBorder="1" applyAlignment="1" applyProtection="1">
      <alignment horizontal="center" vertical="center"/>
      <protection hidden="1"/>
    </xf>
    <xf numFmtId="0" fontId="19" fillId="2" borderId="32" xfId="0" applyFont="1" applyFill="1" applyBorder="1" applyAlignment="1" applyProtection="1">
      <alignment vertical="center"/>
      <protection hidden="1"/>
    </xf>
    <xf numFmtId="0" fontId="19" fillId="2" borderId="33" xfId="0" applyFont="1" applyFill="1" applyBorder="1" applyAlignment="1" applyProtection="1">
      <alignment vertical="center"/>
      <protection hidden="1"/>
    </xf>
    <xf numFmtId="3" fontId="21" fillId="2" borderId="13" xfId="0" applyNumberFormat="1" applyFont="1" applyFill="1" applyBorder="1" applyAlignment="1" applyProtection="1">
      <alignment horizontal="center" vertical="center"/>
      <protection hidden="1"/>
    </xf>
    <xf numFmtId="3" fontId="21" fillId="2" borderId="15" xfId="0" applyNumberFormat="1" applyFont="1" applyFill="1" applyBorder="1" applyAlignment="1" applyProtection="1">
      <alignment horizontal="center" vertical="center"/>
      <protection hidden="1"/>
    </xf>
    <xf numFmtId="0" fontId="19" fillId="2" borderId="80" xfId="23" applyFont="1" applyFill="1" applyBorder="1" applyAlignment="1" applyProtection="1">
      <alignment horizontal="left" wrapText="1"/>
      <protection hidden="1"/>
    </xf>
    <xf numFmtId="0" fontId="19" fillId="2" borderId="81" xfId="23" applyFont="1" applyFill="1" applyBorder="1" applyAlignment="1" applyProtection="1">
      <alignment horizontal="left" wrapText="1"/>
      <protection hidden="1"/>
    </xf>
    <xf numFmtId="0" fontId="17" fillId="2" borderId="39" xfId="23" applyFont="1" applyFill="1" applyBorder="1" applyAlignment="1" applyProtection="1">
      <alignment horizontal="center" vertical="center" textRotation="90"/>
      <protection hidden="1"/>
    </xf>
    <xf numFmtId="0" fontId="16" fillId="2" borderId="112" xfId="23" applyFont="1" applyFill="1" applyBorder="1" applyAlignment="1" applyProtection="1">
      <alignment horizontal="center" vertical="center" wrapText="1"/>
      <protection hidden="1"/>
    </xf>
    <xf numFmtId="0" fontId="16" fillId="2" borderId="38" xfId="23" applyFont="1" applyFill="1" applyBorder="1" applyAlignment="1" applyProtection="1">
      <alignment horizontal="center" vertical="center" wrapText="1"/>
      <protection hidden="1"/>
    </xf>
    <xf numFmtId="0" fontId="16" fillId="2" borderId="41" xfId="23" applyFont="1" applyFill="1" applyBorder="1" applyAlignment="1" applyProtection="1">
      <alignment horizontal="center" vertical="center" wrapText="1"/>
      <protection hidden="1"/>
    </xf>
    <xf numFmtId="0" fontId="19" fillId="2" borderId="26" xfId="23" applyFont="1" applyFill="1" applyBorder="1" applyAlignment="1" applyProtection="1">
      <alignment horizontal="left" wrapText="1"/>
      <protection hidden="1"/>
    </xf>
    <xf numFmtId="0" fontId="19" fillId="2" borderId="113" xfId="23" applyFont="1" applyFill="1" applyBorder="1" applyAlignment="1" applyProtection="1">
      <alignment horizontal="left" wrapText="1"/>
      <protection hidden="1"/>
    </xf>
    <xf numFmtId="0" fontId="17" fillId="2" borderId="79" xfId="23" applyFont="1" applyFill="1" applyBorder="1" applyAlignment="1" applyProtection="1">
      <alignment horizontal="center" vertical="center" textRotation="90"/>
      <protection hidden="1"/>
    </xf>
    <xf numFmtId="0" fontId="16" fillId="2" borderId="114" xfId="23" applyFont="1" applyFill="1" applyBorder="1" applyAlignment="1" applyProtection="1">
      <alignment horizontal="center" vertical="center" textRotation="90" wrapText="1"/>
      <protection hidden="1"/>
    </xf>
    <xf numFmtId="0" fontId="16" fillId="2" borderId="115" xfId="23" applyFont="1" applyFill="1" applyBorder="1" applyAlignment="1" applyProtection="1">
      <alignment horizontal="center" vertical="center" textRotation="90" wrapText="1"/>
      <protection hidden="1"/>
    </xf>
    <xf numFmtId="0" fontId="16" fillId="2" borderId="116" xfId="23" applyFont="1" applyFill="1" applyBorder="1" applyAlignment="1" applyProtection="1">
      <alignment horizontal="center" vertical="center" textRotation="90" wrapText="1"/>
      <protection hidden="1"/>
    </xf>
    <xf numFmtId="0" fontId="17" fillId="2" borderId="13" xfId="23" applyFont="1" applyFill="1" applyBorder="1" applyAlignment="1" applyProtection="1">
      <alignment horizontal="center" wrapText="1"/>
      <protection hidden="1"/>
    </xf>
    <xf numFmtId="0" fontId="17" fillId="2" borderId="14" xfId="23" applyFont="1" applyFill="1" applyBorder="1" applyAlignment="1" applyProtection="1">
      <alignment horizontal="center" wrapText="1"/>
      <protection hidden="1"/>
    </xf>
    <xf numFmtId="0" fontId="17" fillId="2" borderId="16" xfId="23" applyFont="1" applyFill="1" applyBorder="1" applyAlignment="1" applyProtection="1">
      <alignment horizontal="center" wrapText="1"/>
      <protection hidden="1"/>
    </xf>
    <xf numFmtId="0" fontId="17" fillId="2" borderId="98" xfId="23" applyFont="1" applyFill="1" applyBorder="1" applyAlignment="1" applyProtection="1">
      <alignment horizontal="center" wrapText="1"/>
      <protection hidden="1"/>
    </xf>
    <xf numFmtId="0" fontId="17" fillId="2" borderId="14" xfId="23" applyFont="1" applyFill="1" applyBorder="1" applyAlignment="1" applyProtection="1">
      <alignment horizontal="center" wrapText="1"/>
      <protection hidden="1"/>
    </xf>
    <xf numFmtId="0" fontId="17" fillId="2" borderId="15" xfId="23" applyFont="1" applyFill="1" applyBorder="1" applyAlignment="1" applyProtection="1">
      <alignment horizontal="center" wrapText="1"/>
      <protection hidden="1"/>
    </xf>
    <xf numFmtId="0" fontId="30" fillId="2" borderId="27" xfId="23" applyFont="1" applyFill="1" applyBorder="1" applyAlignment="1" applyProtection="1">
      <alignment horizontal="left" vertical="center" wrapText="1"/>
      <protection hidden="1"/>
    </xf>
    <xf numFmtId="0" fontId="30" fillId="2" borderId="117" xfId="23" applyFont="1" applyFill="1" applyBorder="1" applyAlignment="1" applyProtection="1">
      <alignment horizontal="left" vertical="center" wrapText="1"/>
      <protection hidden="1"/>
    </xf>
    <xf numFmtId="0" fontId="17" fillId="2" borderId="108" xfId="23" applyFont="1" applyFill="1" applyBorder="1" applyAlignment="1" applyProtection="1">
      <alignment horizontal="center" vertical="center" wrapText="1"/>
      <protection hidden="1"/>
    </xf>
    <xf numFmtId="3" fontId="16" fillId="2" borderId="118" xfId="23" applyNumberFormat="1" applyFont="1" applyFill="1" applyBorder="1" applyAlignment="1" applyProtection="1">
      <alignment horizontal="center" vertical="center" wrapText="1"/>
      <protection hidden="1"/>
    </xf>
    <xf numFmtId="3" fontId="16" fillId="2" borderId="117" xfId="23" applyNumberFormat="1" applyFont="1" applyFill="1" applyBorder="1" applyAlignment="1" applyProtection="1">
      <alignment horizontal="center" vertical="center" wrapText="1"/>
      <protection hidden="1"/>
    </xf>
    <xf numFmtId="3" fontId="16" fillId="2" borderId="119" xfId="23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23" applyProtection="1">
      <alignment/>
      <protection hidden="1"/>
    </xf>
    <xf numFmtId="0" fontId="27" fillId="2" borderId="11" xfId="23" applyFont="1" applyFill="1" applyBorder="1" applyAlignment="1" applyProtection="1">
      <alignment horizontal="center" vertical="center" textRotation="90" wrapText="1"/>
      <protection hidden="1"/>
    </xf>
    <xf numFmtId="0" fontId="30" fillId="2" borderId="2" xfId="23" applyFont="1" applyFill="1" applyBorder="1" applyAlignment="1" applyProtection="1">
      <alignment horizontal="left" vertical="center" wrapText="1"/>
      <protection hidden="1"/>
    </xf>
    <xf numFmtId="0" fontId="17" fillId="2" borderId="17" xfId="23" applyFont="1" applyFill="1" applyBorder="1" applyAlignment="1" applyProtection="1">
      <alignment horizontal="center" vertical="center" wrapText="1"/>
      <protection hidden="1"/>
    </xf>
    <xf numFmtId="3" fontId="16" fillId="2" borderId="120" xfId="23" applyNumberFormat="1" applyFont="1" applyFill="1" applyBorder="1" applyAlignment="1" applyProtection="1">
      <alignment horizontal="center" vertical="center" wrapText="1"/>
      <protection hidden="1"/>
    </xf>
    <xf numFmtId="3" fontId="16" fillId="2" borderId="2" xfId="23" applyNumberFormat="1" applyFont="1" applyFill="1" applyBorder="1" applyAlignment="1" applyProtection="1">
      <alignment horizontal="center" vertical="center" wrapText="1"/>
      <protection hidden="1"/>
    </xf>
    <xf numFmtId="0" fontId="16" fillId="2" borderId="2" xfId="23" applyFont="1" applyFill="1" applyBorder="1" applyAlignment="1" applyProtection="1">
      <alignment horizontal="center" vertical="center" wrapText="1"/>
      <protection hidden="1"/>
    </xf>
    <xf numFmtId="0" fontId="16" fillId="2" borderId="12" xfId="23" applyFont="1" applyFill="1" applyBorder="1" applyAlignment="1" applyProtection="1">
      <alignment horizontal="center" vertical="center" wrapText="1"/>
      <protection hidden="1"/>
    </xf>
    <xf numFmtId="0" fontId="27" fillId="2" borderId="2" xfId="23" applyFont="1" applyFill="1" applyBorder="1" applyAlignment="1" applyProtection="1">
      <alignment horizontal="center" vertical="center" textRotation="90" wrapText="1"/>
      <protection hidden="1"/>
    </xf>
    <xf numFmtId="0" fontId="27" fillId="2" borderId="2" xfId="23" applyFont="1" applyFill="1" applyBorder="1" applyAlignment="1" applyProtection="1">
      <alignment horizontal="left" vertical="center" wrapText="1"/>
      <protection hidden="1"/>
    </xf>
    <xf numFmtId="0" fontId="27" fillId="2" borderId="46" xfId="23" applyFont="1" applyFill="1" applyBorder="1" applyAlignment="1" applyProtection="1">
      <alignment horizontal="center" vertical="center" wrapText="1"/>
      <protection hidden="1"/>
    </xf>
    <xf numFmtId="0" fontId="27" fillId="2" borderId="2" xfId="23" applyFont="1" applyFill="1" applyBorder="1" applyAlignment="1" applyProtection="1">
      <alignment horizontal="left" vertical="center" wrapText="1"/>
      <protection hidden="1"/>
    </xf>
    <xf numFmtId="0" fontId="27" fillId="2" borderId="102" xfId="23" applyFont="1" applyFill="1" applyBorder="1" applyAlignment="1" applyProtection="1">
      <alignment horizontal="center" vertical="center" wrapText="1"/>
      <protection hidden="1"/>
    </xf>
    <xf numFmtId="0" fontId="27" fillId="2" borderId="2" xfId="23" applyFont="1" applyFill="1" applyBorder="1" applyAlignment="1" applyProtection="1">
      <alignment horizontal="center" vertical="center" wrapText="1"/>
      <protection hidden="1"/>
    </xf>
    <xf numFmtId="0" fontId="17" fillId="2" borderId="51" xfId="23" applyFont="1" applyFill="1" applyBorder="1" applyAlignment="1" applyProtection="1">
      <alignment horizontal="left" vertical="center" wrapText="1"/>
      <protection hidden="1"/>
    </xf>
    <xf numFmtId="0" fontId="17" fillId="2" borderId="9" xfId="23" applyFont="1" applyFill="1" applyBorder="1" applyAlignment="1" applyProtection="1">
      <alignment horizontal="left" vertical="center" wrapText="1"/>
      <protection hidden="1"/>
    </xf>
    <xf numFmtId="0" fontId="27" fillId="2" borderId="2" xfId="23" applyFont="1" applyFill="1" applyBorder="1" applyAlignment="1" applyProtection="1">
      <alignment horizontal="center" vertical="center" wrapText="1"/>
      <protection hidden="1"/>
    </xf>
    <xf numFmtId="0" fontId="17" fillId="2" borderId="2" xfId="23" applyFont="1" applyFill="1" applyBorder="1" applyAlignment="1" applyProtection="1">
      <alignment horizontal="left" vertical="center" wrapText="1"/>
      <protection hidden="1"/>
    </xf>
    <xf numFmtId="3" fontId="16" fillId="2" borderId="12" xfId="23" applyNumberFormat="1" applyFont="1" applyFill="1" applyBorder="1" applyAlignment="1" applyProtection="1">
      <alignment horizontal="center" vertical="center" wrapText="1"/>
      <protection hidden="1"/>
    </xf>
    <xf numFmtId="0" fontId="16" fillId="2" borderId="120" xfId="23" applyFont="1" applyFill="1" applyBorder="1" applyAlignment="1" applyProtection="1">
      <alignment horizontal="center" vertical="center" wrapText="1"/>
      <protection hidden="1"/>
    </xf>
    <xf numFmtId="0" fontId="27" fillId="2" borderId="25" xfId="23" applyFont="1" applyFill="1" applyBorder="1" applyAlignment="1" applyProtection="1">
      <alignment horizontal="center" vertical="center" textRotation="90" wrapText="1"/>
      <protection hidden="1"/>
    </xf>
    <xf numFmtId="0" fontId="30" fillId="2" borderId="115" xfId="23" applyFont="1" applyFill="1" applyBorder="1" applyAlignment="1" applyProtection="1">
      <alignment horizontal="left" vertical="center" wrapText="1"/>
      <protection hidden="1"/>
    </xf>
    <xf numFmtId="0" fontId="17" fillId="2" borderId="90" xfId="23" applyFont="1" applyFill="1" applyBorder="1" applyAlignment="1" applyProtection="1">
      <alignment horizontal="center" vertical="center" wrapText="1"/>
      <protection hidden="1"/>
    </xf>
    <xf numFmtId="3" fontId="16" fillId="2" borderId="114" xfId="23" applyNumberFormat="1" applyFont="1" applyFill="1" applyBorder="1" applyAlignment="1" applyProtection="1">
      <alignment horizontal="center" vertical="center" wrapText="1"/>
      <protection hidden="1"/>
    </xf>
    <xf numFmtId="3" fontId="16" fillId="2" borderId="115" xfId="23" applyNumberFormat="1" applyFont="1" applyFill="1" applyBorder="1" applyAlignment="1" applyProtection="1">
      <alignment horizontal="center" vertical="center" wrapText="1"/>
      <protection hidden="1"/>
    </xf>
    <xf numFmtId="3" fontId="16" fillId="2" borderId="116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21" xfId="0" applyFont="1" applyFill="1" applyBorder="1" applyAlignment="1" applyProtection="1">
      <alignment horizontal="left" vertical="center"/>
      <protection hidden="1"/>
    </xf>
    <xf numFmtId="0" fontId="19" fillId="2" borderId="22" xfId="0" applyFont="1" applyFill="1" applyBorder="1" applyAlignment="1" applyProtection="1">
      <alignment horizontal="left" vertical="center"/>
      <protection hidden="1"/>
    </xf>
    <xf numFmtId="0" fontId="19" fillId="2" borderId="20" xfId="0" applyFont="1" applyFill="1" applyBorder="1" applyAlignment="1" applyProtection="1">
      <alignment horizontal="left" vertical="center"/>
      <protection hidden="1"/>
    </xf>
    <xf numFmtId="0" fontId="17" fillId="2" borderId="16" xfId="0" applyFont="1" applyFill="1" applyBorder="1" applyAlignment="1" applyProtection="1">
      <alignment horizontal="center" vertical="center"/>
      <protection hidden="1"/>
    </xf>
    <xf numFmtId="3" fontId="19" fillId="2" borderId="13" xfId="0" applyNumberFormat="1" applyFont="1" applyFill="1" applyBorder="1" applyAlignment="1" applyProtection="1">
      <alignment horizontal="center" vertical="center"/>
      <protection hidden="1"/>
    </xf>
    <xf numFmtId="3" fontId="19" fillId="2" borderId="14" xfId="0" applyNumberFormat="1" applyFont="1" applyFill="1" applyBorder="1" applyAlignment="1" applyProtection="1">
      <alignment horizontal="center" vertical="center"/>
      <protection hidden="1"/>
    </xf>
    <xf numFmtId="3" fontId="19" fillId="2" borderId="15" xfId="0" applyNumberFormat="1" applyFont="1" applyFill="1" applyBorder="1" applyAlignment="1" applyProtection="1">
      <alignment horizontal="center" vertical="center"/>
      <protection hidden="1"/>
    </xf>
    <xf numFmtId="0" fontId="19" fillId="2" borderId="75" xfId="23" applyFont="1" applyFill="1" applyBorder="1" applyAlignment="1" applyProtection="1">
      <alignment horizontal="left" vertical="center" wrapText="1"/>
      <protection hidden="1"/>
    </xf>
    <xf numFmtId="0" fontId="19" fillId="2" borderId="76" xfId="23" applyFont="1" applyFill="1" applyBorder="1" applyAlignment="1" applyProtection="1">
      <alignment horizontal="left" vertical="center" wrapText="1"/>
      <protection hidden="1"/>
    </xf>
    <xf numFmtId="0" fontId="16" fillId="2" borderId="48" xfId="23" applyFont="1" applyFill="1" applyBorder="1" applyAlignment="1" applyProtection="1">
      <alignment horizontal="center" vertical="center" textRotation="90" wrapText="1"/>
      <protection hidden="1"/>
    </xf>
    <xf numFmtId="0" fontId="16" fillId="2" borderId="47" xfId="23" applyFont="1" applyFill="1" applyBorder="1" applyAlignment="1" applyProtection="1">
      <alignment horizontal="center" vertical="center" wrapText="1"/>
      <protection hidden="1"/>
    </xf>
    <xf numFmtId="0" fontId="19" fillId="2" borderId="77" xfId="23" applyFont="1" applyFill="1" applyBorder="1" applyAlignment="1" applyProtection="1">
      <alignment horizontal="left" vertical="center" wrapText="1"/>
      <protection hidden="1"/>
    </xf>
    <xf numFmtId="0" fontId="19" fillId="2" borderId="0" xfId="23" applyFont="1" applyFill="1" applyBorder="1" applyAlignment="1" applyProtection="1">
      <alignment horizontal="left" vertical="center" wrapText="1"/>
      <protection hidden="1"/>
    </xf>
    <xf numFmtId="0" fontId="16" fillId="2" borderId="90" xfId="23" applyFont="1" applyFill="1" applyBorder="1" applyAlignment="1" applyProtection="1">
      <alignment horizontal="center" vertical="center" textRotation="90" wrapText="1"/>
      <protection hidden="1"/>
    </xf>
    <xf numFmtId="0" fontId="27" fillId="2" borderId="63" xfId="23" applyFont="1" applyFill="1" applyBorder="1" applyAlignment="1" applyProtection="1">
      <alignment horizontal="center" vertical="center" wrapText="1"/>
      <protection hidden="1"/>
    </xf>
    <xf numFmtId="0" fontId="27" fillId="2" borderId="66" xfId="23" applyFont="1" applyFill="1" applyBorder="1" applyAlignment="1" applyProtection="1">
      <alignment horizontal="center" vertical="center" wrapText="1"/>
      <protection hidden="1"/>
    </xf>
    <xf numFmtId="0" fontId="27" fillId="2" borderId="64" xfId="23" applyFont="1" applyFill="1" applyBorder="1" applyAlignment="1" applyProtection="1">
      <alignment horizontal="center" vertical="center" wrapText="1"/>
      <protection hidden="1"/>
    </xf>
    <xf numFmtId="0" fontId="16" fillId="2" borderId="80" xfId="23" applyFont="1" applyFill="1" applyBorder="1" applyAlignment="1" applyProtection="1">
      <alignment horizontal="center" vertical="center" wrapText="1"/>
      <protection hidden="1"/>
    </xf>
    <xf numFmtId="0" fontId="16" fillId="2" borderId="81" xfId="23" applyFont="1" applyFill="1" applyBorder="1" applyAlignment="1" applyProtection="1">
      <alignment horizontal="center" vertical="center" wrapText="1"/>
      <protection hidden="1"/>
    </xf>
    <xf numFmtId="0" fontId="16" fillId="2" borderId="16" xfId="23" applyFont="1" applyFill="1" applyBorder="1" applyAlignment="1" applyProtection="1">
      <alignment horizontal="center" vertical="center" wrapText="1"/>
      <protection hidden="1"/>
    </xf>
    <xf numFmtId="0" fontId="27" fillId="2" borderId="81" xfId="23" applyFont="1" applyFill="1" applyBorder="1" applyAlignment="1" applyProtection="1">
      <alignment horizontal="center" vertical="center" wrapText="1"/>
      <protection hidden="1"/>
    </xf>
    <xf numFmtId="0" fontId="27" fillId="2" borderId="82" xfId="23" applyFont="1" applyFill="1" applyBorder="1" applyAlignment="1" applyProtection="1">
      <alignment horizontal="center" vertical="center" wrapText="1"/>
      <protection hidden="1"/>
    </xf>
    <xf numFmtId="0" fontId="19" fillId="2" borderId="47" xfId="23" applyFont="1" applyFill="1" applyBorder="1" applyAlignment="1" applyProtection="1">
      <alignment horizontal="left" vertical="center" wrapText="1"/>
      <protection hidden="1"/>
    </xf>
    <xf numFmtId="0" fontId="19" fillId="2" borderId="38" xfId="23" applyFont="1" applyFill="1" applyBorder="1" applyAlignment="1" applyProtection="1">
      <alignment horizontal="left" vertical="center" wrapText="1"/>
      <protection hidden="1"/>
    </xf>
    <xf numFmtId="0" fontId="19" fillId="2" borderId="41" xfId="23" applyFont="1" applyFill="1" applyBorder="1" applyAlignment="1" applyProtection="1">
      <alignment horizontal="left" vertical="center" wrapText="1"/>
      <protection hidden="1"/>
    </xf>
    <xf numFmtId="0" fontId="16" fillId="2" borderId="97" xfId="23" applyFont="1" applyFill="1" applyBorder="1" applyAlignment="1" applyProtection="1">
      <alignment horizontal="center" vertical="center" wrapText="1"/>
      <protection hidden="1"/>
    </xf>
    <xf numFmtId="3" fontId="19" fillId="2" borderId="121" xfId="23" applyNumberFormat="1" applyFont="1" applyFill="1" applyBorder="1" applyAlignment="1" applyProtection="1">
      <alignment horizontal="center" vertical="center" wrapText="1"/>
      <protection hidden="1"/>
    </xf>
    <xf numFmtId="3" fontId="19" fillId="2" borderId="38" xfId="23" applyNumberFormat="1" applyFont="1" applyFill="1" applyBorder="1" applyAlignment="1" applyProtection="1">
      <alignment horizontal="center" vertical="center" wrapText="1"/>
      <protection hidden="1"/>
    </xf>
    <xf numFmtId="3" fontId="19" fillId="2" borderId="41" xfId="23" applyNumberFormat="1" applyFont="1" applyFill="1" applyBorder="1" applyAlignment="1" applyProtection="1">
      <alignment horizontal="center" vertical="center" wrapText="1"/>
      <protection hidden="1"/>
    </xf>
    <xf numFmtId="0" fontId="16" fillId="2" borderId="11" xfId="23" applyFont="1" applyFill="1" applyBorder="1" applyAlignment="1" applyProtection="1">
      <alignment horizontal="center" vertical="center" textRotation="90" wrapText="1"/>
      <protection hidden="1"/>
    </xf>
    <xf numFmtId="0" fontId="19" fillId="2" borderId="2" xfId="23" applyFont="1" applyFill="1" applyBorder="1" applyAlignment="1" applyProtection="1">
      <alignment horizontal="left" vertical="center" wrapText="1"/>
      <protection hidden="1"/>
    </xf>
    <xf numFmtId="0" fontId="19" fillId="2" borderId="12" xfId="23" applyFont="1" applyFill="1" applyBorder="1" applyAlignment="1" applyProtection="1">
      <alignment horizontal="left" vertical="center" wrapText="1"/>
      <protection hidden="1"/>
    </xf>
    <xf numFmtId="0" fontId="16" fillId="2" borderId="9" xfId="23" applyFont="1" applyFill="1" applyBorder="1" applyAlignment="1" applyProtection="1">
      <alignment horizontal="center" vertical="center" wrapText="1"/>
      <protection hidden="1"/>
    </xf>
    <xf numFmtId="3" fontId="16" fillId="2" borderId="11" xfId="23" applyNumberFormat="1" applyFont="1" applyFill="1" applyBorder="1" applyAlignment="1" applyProtection="1">
      <alignment horizontal="center" vertical="center" wrapText="1"/>
      <protection hidden="1"/>
    </xf>
    <xf numFmtId="0" fontId="16" fillId="2" borderId="11" xfId="0" applyFont="1" applyFill="1" applyBorder="1" applyAlignment="1" applyProtection="1">
      <alignment horizontal="center" vertical="center" textRotation="90" wrapText="1"/>
      <protection hidden="1"/>
    </xf>
    <xf numFmtId="0" fontId="16" fillId="2" borderId="2" xfId="23" applyFont="1" applyFill="1" applyBorder="1" applyAlignment="1" applyProtection="1">
      <alignment horizontal="center" vertical="center" textRotation="90" wrapText="1"/>
      <protection hidden="1"/>
    </xf>
    <xf numFmtId="0" fontId="16" fillId="2" borderId="2" xfId="23" applyFont="1" applyFill="1" applyBorder="1" applyAlignment="1" applyProtection="1">
      <alignment horizontal="left" vertical="center" wrapText="1"/>
      <protection hidden="1"/>
    </xf>
    <xf numFmtId="0" fontId="16" fillId="2" borderId="12" xfId="23" applyFont="1" applyFill="1" applyBorder="1" applyAlignment="1" applyProtection="1">
      <alignment horizontal="left" vertical="center" wrapText="1"/>
      <protection hidden="1"/>
    </xf>
    <xf numFmtId="0" fontId="16" fillId="2" borderId="2" xfId="0" applyFont="1" applyFill="1" applyBorder="1" applyAlignment="1" applyProtection="1">
      <alignment horizontal="center" vertical="center" textRotation="90" wrapText="1"/>
      <protection hidden="1"/>
    </xf>
    <xf numFmtId="0" fontId="16" fillId="2" borderId="63" xfId="0" applyFont="1" applyFill="1" applyBorder="1" applyAlignment="1" applyProtection="1">
      <alignment horizontal="center" vertical="center" textRotation="90" wrapText="1"/>
      <protection hidden="1"/>
    </xf>
    <xf numFmtId="0" fontId="19" fillId="2" borderId="66" xfId="23" applyFont="1" applyFill="1" applyBorder="1" applyAlignment="1" applyProtection="1">
      <alignment horizontal="left" vertical="center" wrapText="1"/>
      <protection hidden="1"/>
    </xf>
    <xf numFmtId="0" fontId="19" fillId="2" borderId="64" xfId="23" applyFont="1" applyFill="1" applyBorder="1" applyAlignment="1" applyProtection="1">
      <alignment horizontal="left" vertical="center" wrapText="1"/>
      <protection hidden="1"/>
    </xf>
    <xf numFmtId="0" fontId="16" fillId="2" borderId="122" xfId="23" applyFont="1" applyFill="1" applyBorder="1" applyAlignment="1" applyProtection="1">
      <alignment horizontal="center" vertical="center" wrapText="1"/>
      <protection hidden="1"/>
    </xf>
    <xf numFmtId="3" fontId="16" fillId="2" borderId="63" xfId="23" applyNumberFormat="1" applyFont="1" applyFill="1" applyBorder="1" applyAlignment="1" applyProtection="1">
      <alignment horizontal="center" vertical="center" wrapText="1"/>
      <protection hidden="1"/>
    </xf>
    <xf numFmtId="3" fontId="16" fillId="2" borderId="66" xfId="23" applyNumberFormat="1" applyFont="1" applyFill="1" applyBorder="1" applyAlignment="1" applyProtection="1">
      <alignment horizontal="center" vertical="center" wrapText="1"/>
      <protection hidden="1"/>
    </xf>
    <xf numFmtId="3" fontId="16" fillId="2" borderId="64" xfId="23" applyNumberFormat="1" applyFont="1" applyFill="1" applyBorder="1" applyAlignment="1" applyProtection="1">
      <alignment horizontal="center" vertical="center" wrapText="1"/>
      <protection hidden="1"/>
    </xf>
    <xf numFmtId="0" fontId="21" fillId="2" borderId="20" xfId="0" applyFont="1" applyFill="1" applyBorder="1" applyAlignment="1" applyProtection="1">
      <alignment horizontal="left" vertical="center" wrapText="1"/>
      <protection hidden="1"/>
    </xf>
    <xf numFmtId="3" fontId="30" fillId="2" borderId="13" xfId="0" applyNumberFormat="1" applyFont="1" applyFill="1" applyBorder="1" applyAlignment="1" applyProtection="1">
      <alignment horizontal="center" vertical="center"/>
      <protection hidden="1"/>
    </xf>
    <xf numFmtId="3" fontId="30" fillId="2" borderId="14" xfId="0" applyNumberFormat="1" applyFont="1" applyFill="1" applyBorder="1" applyAlignment="1" applyProtection="1">
      <alignment horizontal="center" vertical="center"/>
      <protection hidden="1"/>
    </xf>
    <xf numFmtId="3" fontId="30" fillId="2" borderId="15" xfId="0" applyNumberFormat="1" applyFont="1" applyFill="1" applyBorder="1" applyAlignment="1" applyProtection="1">
      <alignment horizontal="center" vertical="center"/>
      <protection hidden="1"/>
    </xf>
    <xf numFmtId="0" fontId="46" fillId="0" borderId="31" xfId="0" applyFont="1" applyBorder="1" applyAlignment="1" applyProtection="1">
      <alignment vertical="center" wrapText="1"/>
      <protection hidden="1"/>
    </xf>
    <xf numFmtId="0" fontId="46" fillId="0" borderId="123" xfId="0" applyFont="1" applyBorder="1" applyAlignment="1" applyProtection="1">
      <alignment vertical="center"/>
      <protection hidden="1"/>
    </xf>
    <xf numFmtId="0" fontId="46" fillId="0" borderId="124" xfId="0" applyFont="1" applyBorder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0" fontId="47" fillId="2" borderId="35" xfId="23" applyFont="1" applyFill="1" applyBorder="1" applyAlignment="1" applyProtection="1">
      <alignment horizontal="justify" vertical="center" wrapText="1"/>
      <protection hidden="1"/>
    </xf>
    <xf numFmtId="0" fontId="49" fillId="2" borderId="37" xfId="23" applyFont="1" applyFill="1" applyBorder="1" applyAlignment="1" applyProtection="1">
      <alignment horizontal="justify" vertical="center" wrapText="1"/>
      <protection hidden="1"/>
    </xf>
    <xf numFmtId="0" fontId="49" fillId="2" borderId="36" xfId="23" applyFont="1" applyFill="1" applyBorder="1" applyAlignment="1" applyProtection="1">
      <alignment horizontal="justify" vertical="center" wrapText="1"/>
      <protection hidden="1"/>
    </xf>
    <xf numFmtId="0" fontId="50" fillId="0" borderId="16" xfId="23" applyFont="1" applyBorder="1" applyAlignment="1" applyProtection="1">
      <alignment horizontal="center" vertical="center" textRotation="90" wrapText="1"/>
      <protection hidden="1"/>
    </xf>
    <xf numFmtId="0" fontId="48" fillId="2" borderId="16" xfId="23" applyFont="1" applyFill="1" applyBorder="1" applyAlignment="1" applyProtection="1">
      <alignment horizontal="center" vertical="center" wrapText="1"/>
      <protection hidden="1"/>
    </xf>
    <xf numFmtId="0" fontId="44" fillId="0" borderId="13" xfId="23" applyFont="1" applyBorder="1" applyAlignment="1" applyProtection="1">
      <alignment horizontal="center" vertical="center" wrapText="1"/>
      <protection hidden="1"/>
    </xf>
    <xf numFmtId="0" fontId="44" fillId="0" borderId="14" xfId="23" applyFont="1" applyBorder="1" applyAlignment="1" applyProtection="1">
      <alignment horizontal="center" vertical="center" wrapText="1"/>
      <protection hidden="1"/>
    </xf>
    <xf numFmtId="0" fontId="44" fillId="0" borderId="15" xfId="23" applyFont="1" applyBorder="1" applyAlignment="1" applyProtection="1">
      <alignment horizontal="center" vertical="center" wrapText="1"/>
      <protection hidden="1"/>
    </xf>
    <xf numFmtId="0" fontId="44" fillId="0" borderId="125" xfId="23" applyFont="1" applyBorder="1" applyAlignment="1" applyProtection="1">
      <alignment horizontal="center" vertical="center" wrapText="1"/>
      <protection hidden="1"/>
    </xf>
    <xf numFmtId="0" fontId="48" fillId="0" borderId="99" xfId="23" applyFont="1" applyBorder="1" applyAlignment="1" applyProtection="1">
      <alignment horizontal="justify" vertical="center" wrapText="1"/>
      <protection hidden="1"/>
    </xf>
    <xf numFmtId="0" fontId="48" fillId="0" borderId="102" xfId="23" applyFont="1" applyBorder="1" applyAlignment="1" applyProtection="1">
      <alignment horizontal="justify" vertical="center" wrapText="1"/>
      <protection hidden="1"/>
    </xf>
    <xf numFmtId="0" fontId="48" fillId="0" borderId="103" xfId="23" applyFont="1" applyBorder="1" applyAlignment="1" applyProtection="1">
      <alignment horizontal="justify" vertical="center" wrapText="1"/>
      <protection hidden="1"/>
    </xf>
    <xf numFmtId="0" fontId="44" fillId="0" borderId="126" xfId="23" applyFont="1" applyBorder="1" applyAlignment="1" applyProtection="1">
      <alignment horizontal="center" vertical="center" wrapText="1"/>
      <protection hidden="1"/>
    </xf>
    <xf numFmtId="0" fontId="44" fillId="0" borderId="11" xfId="23" applyFont="1" applyBorder="1" applyAlignment="1" applyProtection="1">
      <alignment horizontal="center" vertical="center" wrapText="1"/>
      <protection hidden="1"/>
    </xf>
    <xf numFmtId="0" fontId="48" fillId="0" borderId="2" xfId="23" applyFont="1" applyBorder="1" applyAlignment="1" applyProtection="1">
      <alignment horizontal="justify" vertical="center" wrapText="1"/>
      <protection hidden="1"/>
    </xf>
    <xf numFmtId="0" fontId="48" fillId="0" borderId="12" xfId="23" applyFont="1" applyBorder="1" applyAlignment="1" applyProtection="1">
      <alignment horizontal="justify" vertical="center" wrapText="1"/>
      <protection hidden="1"/>
    </xf>
    <xf numFmtId="0" fontId="44" fillId="0" borderId="101" xfId="23" applyFont="1" applyBorder="1" applyAlignment="1" applyProtection="1">
      <alignment horizontal="center" vertical="center" wrapText="1"/>
      <protection hidden="1"/>
    </xf>
    <xf numFmtId="0" fontId="44" fillId="0" borderId="2" xfId="23" applyFont="1" applyBorder="1" applyAlignment="1" applyProtection="1">
      <alignment horizontal="center" vertical="center" wrapText="1"/>
      <protection hidden="1"/>
    </xf>
    <xf numFmtId="0" fontId="44" fillId="0" borderId="2" xfId="23" applyFont="1" applyBorder="1" applyAlignment="1" applyProtection="1">
      <alignment horizontal="left" vertical="center" wrapText="1"/>
      <protection hidden="1"/>
    </xf>
    <xf numFmtId="0" fontId="44" fillId="0" borderId="12" xfId="23" applyFont="1" applyBorder="1" applyAlignment="1" applyProtection="1">
      <alignment horizontal="left" vertical="center" wrapText="1"/>
      <protection hidden="1"/>
    </xf>
    <xf numFmtId="0" fontId="50" fillId="0" borderId="2" xfId="23" applyFont="1" applyBorder="1" applyAlignment="1" applyProtection="1">
      <alignment horizontal="center" vertical="center" wrapText="1"/>
      <protection hidden="1"/>
    </xf>
    <xf numFmtId="0" fontId="50" fillId="0" borderId="2" xfId="23" applyFont="1" applyBorder="1" applyAlignment="1" applyProtection="1">
      <alignment horizontal="center" vertical="center" wrapText="1"/>
      <protection hidden="1"/>
    </xf>
    <xf numFmtId="0" fontId="44" fillId="0" borderId="2" xfId="23" applyFont="1" applyBorder="1" applyAlignment="1" applyProtection="1">
      <alignment horizontal="justify" vertical="center" wrapText="1"/>
      <protection hidden="1"/>
    </xf>
    <xf numFmtId="0" fontId="44" fillId="0" borderId="12" xfId="23" applyFont="1" applyBorder="1" applyAlignment="1" applyProtection="1">
      <alignment horizontal="justify" vertical="center" wrapText="1"/>
      <protection hidden="1"/>
    </xf>
    <xf numFmtId="0" fontId="44" fillId="0" borderId="11" xfId="23" applyFont="1" applyBorder="1" applyAlignment="1" applyProtection="1">
      <alignment horizontal="center" vertical="center" textRotation="90" wrapText="1"/>
      <protection hidden="1"/>
    </xf>
    <xf numFmtId="0" fontId="44" fillId="0" borderId="70" xfId="23" applyFont="1" applyBorder="1" applyAlignment="1" applyProtection="1">
      <alignment horizontal="center" vertical="center" wrapText="1"/>
      <protection hidden="1"/>
    </xf>
    <xf numFmtId="0" fontId="49" fillId="0" borderId="11" xfId="23" applyFont="1" applyBorder="1" applyAlignment="1" applyProtection="1">
      <alignment horizontal="justify" vertical="center" wrapText="1"/>
      <protection hidden="1"/>
    </xf>
    <xf numFmtId="0" fontId="49" fillId="0" borderId="2" xfId="23" applyFont="1" applyBorder="1" applyAlignment="1" applyProtection="1">
      <alignment horizontal="justify" vertical="center" wrapText="1"/>
      <protection hidden="1"/>
    </xf>
    <xf numFmtId="0" fontId="49" fillId="0" borderId="12" xfId="23" applyFont="1" applyBorder="1" applyAlignment="1" applyProtection="1">
      <alignment horizontal="justify" vertical="center" wrapText="1"/>
      <protection hidden="1"/>
    </xf>
    <xf numFmtId="0" fontId="24" fillId="0" borderId="11" xfId="23" applyFont="1" applyBorder="1" applyAlignment="1" applyProtection="1">
      <alignment horizontal="justify" vertical="center" wrapText="1"/>
      <protection hidden="1"/>
    </xf>
    <xf numFmtId="0" fontId="24" fillId="0" borderId="2" xfId="23" applyFont="1" applyBorder="1" applyAlignment="1" applyProtection="1">
      <alignment horizontal="justify" vertical="center" wrapText="1"/>
      <protection hidden="1"/>
    </xf>
    <xf numFmtId="0" fontId="24" fillId="0" borderId="12" xfId="23" applyFont="1" applyBorder="1" applyAlignment="1" applyProtection="1">
      <alignment horizontal="justify" vertical="center" wrapText="1"/>
      <protection hidden="1"/>
    </xf>
    <xf numFmtId="0" fontId="4" fillId="0" borderId="2" xfId="23" applyFont="1" applyBorder="1" applyAlignment="1" applyProtection="1">
      <alignment horizontal="left" vertical="center" wrapText="1"/>
      <protection hidden="1"/>
    </xf>
    <xf numFmtId="0" fontId="4" fillId="0" borderId="12" xfId="23" applyFont="1" applyBorder="1" applyAlignment="1" applyProtection="1">
      <alignment horizontal="left" vertical="center" wrapText="1"/>
      <protection hidden="1"/>
    </xf>
    <xf numFmtId="0" fontId="44" fillId="0" borderId="10" xfId="23" applyFont="1" applyBorder="1" applyAlignment="1" applyProtection="1">
      <alignment horizontal="center" vertical="center" wrapText="1"/>
      <protection hidden="1"/>
    </xf>
    <xf numFmtId="0" fontId="4" fillId="0" borderId="11" xfId="23" applyFont="1" applyBorder="1" applyAlignment="1" applyProtection="1">
      <alignment horizontal="center" vertical="center" wrapText="1"/>
      <protection hidden="1"/>
    </xf>
    <xf numFmtId="0" fontId="4" fillId="0" borderId="2" xfId="23" applyFont="1" applyBorder="1" applyAlignment="1" applyProtection="1">
      <alignment horizontal="center" vertical="center" wrapText="1"/>
      <protection hidden="1"/>
    </xf>
    <xf numFmtId="0" fontId="0" fillId="0" borderId="2" xfId="0" applyFont="1" applyBorder="1" applyAlignment="1" applyProtection="1">
      <alignment wrapText="1"/>
      <protection hidden="1"/>
    </xf>
    <xf numFmtId="0" fontId="4" fillId="0" borderId="2" xfId="23" applyFont="1" applyBorder="1" applyAlignment="1" applyProtection="1">
      <alignment horizontal="center" vertical="center" wrapText="1"/>
      <protection hidden="1"/>
    </xf>
    <xf numFmtId="0" fontId="4" fillId="0" borderId="12" xfId="23" applyFont="1" applyBorder="1" applyAlignment="1" applyProtection="1">
      <alignment horizontal="left" vertical="center" wrapText="1"/>
      <protection hidden="1"/>
    </xf>
    <xf numFmtId="0" fontId="44" fillId="0" borderId="63" xfId="23" applyFont="1" applyBorder="1" applyAlignment="1" applyProtection="1">
      <alignment horizontal="center" vertical="center" textRotation="90" wrapText="1"/>
      <protection hidden="1"/>
    </xf>
    <xf numFmtId="0" fontId="4" fillId="0" borderId="66" xfId="23" applyFont="1" applyBorder="1" applyAlignment="1" applyProtection="1">
      <alignment horizontal="center" vertical="center" wrapText="1"/>
      <protection hidden="1"/>
    </xf>
    <xf numFmtId="0" fontId="4" fillId="0" borderId="66" xfId="23" applyFont="1" applyBorder="1" applyAlignment="1" applyProtection="1">
      <alignment horizontal="center" vertical="center" wrapText="1"/>
      <protection hidden="1"/>
    </xf>
    <xf numFmtId="0" fontId="4" fillId="0" borderId="64" xfId="23" applyFont="1" applyBorder="1" applyAlignment="1" applyProtection="1">
      <alignment horizontal="left" vertical="center" wrapText="1"/>
      <protection hidden="1"/>
    </xf>
    <xf numFmtId="0" fontId="4" fillId="0" borderId="127" xfId="23" applyFont="1" applyBorder="1" applyAlignment="1" applyProtection="1">
      <alignment horizontal="center" vertical="center" wrapText="1"/>
      <protection hidden="1"/>
    </xf>
    <xf numFmtId="0" fontId="24" fillId="0" borderId="13" xfId="23" applyFont="1" applyBorder="1" applyAlignment="1" applyProtection="1">
      <alignment horizontal="justify" wrapText="1"/>
      <protection hidden="1"/>
    </xf>
    <xf numFmtId="0" fontId="24" fillId="0" borderId="14" xfId="23" applyFont="1" applyBorder="1" applyAlignment="1" applyProtection="1">
      <alignment horizontal="justify" wrapText="1"/>
      <protection hidden="1"/>
    </xf>
    <xf numFmtId="0" fontId="24" fillId="0" borderId="128" xfId="23" applyFont="1" applyBorder="1" applyAlignment="1" applyProtection="1">
      <alignment horizontal="justify" wrapText="1"/>
      <protection hidden="1"/>
    </xf>
    <xf numFmtId="0" fontId="24" fillId="0" borderId="15" xfId="23" applyFont="1" applyBorder="1" applyAlignment="1" applyProtection="1">
      <alignment horizontal="justify" wrapText="1"/>
      <protection hidden="1"/>
    </xf>
    <xf numFmtId="0" fontId="4" fillId="0" borderId="16" xfId="23" applyFont="1" applyBorder="1" applyAlignment="1" applyProtection="1">
      <alignment horizontal="center" vertical="center" wrapText="1"/>
      <protection hidden="1"/>
    </xf>
    <xf numFmtId="3" fontId="4" fillId="0" borderId="16" xfId="23" applyNumberFormat="1" applyFont="1" applyBorder="1" applyAlignment="1" applyProtection="1">
      <alignment horizontal="center" vertical="center" wrapText="1"/>
      <protection hidden="1"/>
    </xf>
    <xf numFmtId="0" fontId="21" fillId="2" borderId="3" xfId="0" applyFont="1" applyFill="1" applyBorder="1" applyAlignment="1" applyProtection="1">
      <alignment horizontal="left" vertical="top"/>
      <protection hidden="1"/>
    </xf>
    <xf numFmtId="0" fontId="21" fillId="2" borderId="4" xfId="0" applyFont="1" applyFill="1" applyBorder="1" applyAlignment="1" applyProtection="1">
      <alignment horizontal="left" vertical="top"/>
      <protection hidden="1"/>
    </xf>
    <xf numFmtId="0" fontId="21" fillId="2" borderId="5" xfId="0" applyFont="1" applyFill="1" applyBorder="1" applyAlignment="1" applyProtection="1">
      <alignment horizontal="left" vertical="top"/>
      <protection hidden="1"/>
    </xf>
    <xf numFmtId="0" fontId="17" fillId="2" borderId="40" xfId="0" applyFont="1" applyFill="1" applyBorder="1" applyAlignment="1" applyProtection="1">
      <alignment horizontal="center" vertical="center" textRotation="90"/>
      <protection hidden="1"/>
    </xf>
    <xf numFmtId="0" fontId="19" fillId="2" borderId="47" xfId="0" applyFont="1" applyFill="1" applyBorder="1" applyAlignment="1" applyProtection="1">
      <alignment horizontal="center" vertical="center" textRotation="90" wrapText="1"/>
      <protection hidden="1"/>
    </xf>
    <xf numFmtId="0" fontId="16" fillId="2" borderId="41" xfId="0" applyFont="1" applyFill="1" applyBorder="1" applyAlignment="1" applyProtection="1">
      <alignment horizontal="center" vertical="center" textRotation="90" wrapText="1"/>
      <protection hidden="1"/>
    </xf>
    <xf numFmtId="0" fontId="19" fillId="2" borderId="75" xfId="0" applyFont="1" applyFill="1" applyBorder="1" applyAlignment="1" applyProtection="1">
      <alignment/>
      <protection hidden="1"/>
    </xf>
    <xf numFmtId="0" fontId="21" fillId="2" borderId="76" xfId="0" applyFont="1" applyFill="1" applyBorder="1" applyAlignment="1" applyProtection="1">
      <alignment/>
      <protection hidden="1"/>
    </xf>
    <xf numFmtId="0" fontId="16" fillId="2" borderId="129" xfId="0" applyFont="1" applyFill="1" applyBorder="1" applyAlignment="1" applyProtection="1">
      <alignment horizontal="center" vertical="center" textRotation="90"/>
      <protection hidden="1"/>
    </xf>
    <xf numFmtId="0" fontId="21" fillId="2" borderId="47" xfId="0" applyFont="1" applyFill="1" applyBorder="1" applyAlignment="1" applyProtection="1">
      <alignment horizontal="center" vertical="center" textRotation="90" wrapText="1"/>
      <protection hidden="1"/>
    </xf>
    <xf numFmtId="0" fontId="0" fillId="2" borderId="38" xfId="0" applyFill="1" applyBorder="1" applyAlignment="1" applyProtection="1">
      <alignment/>
      <protection hidden="1"/>
    </xf>
    <xf numFmtId="0" fontId="5" fillId="0" borderId="41" xfId="0" applyFont="1" applyBorder="1" applyAlignment="1" applyProtection="1">
      <alignment horizontal="center" vertical="center" textRotation="90" wrapText="1"/>
      <protection hidden="1"/>
    </xf>
    <xf numFmtId="0" fontId="0" fillId="2" borderId="6" xfId="0" applyFill="1" applyBorder="1" applyAlignment="1" applyProtection="1">
      <alignment/>
      <protection hidden="1"/>
    </xf>
    <xf numFmtId="0" fontId="0" fillId="2" borderId="44" xfId="0" applyFill="1" applyBorder="1" applyAlignment="1" applyProtection="1">
      <alignment/>
      <protection hidden="1"/>
    </xf>
    <xf numFmtId="0" fontId="17" fillId="2" borderId="49" xfId="0" applyFont="1" applyFill="1" applyBorder="1" applyAlignment="1" applyProtection="1">
      <alignment horizontal="center" vertical="center" textRotation="90"/>
      <protection hidden="1"/>
    </xf>
    <xf numFmtId="0" fontId="19" fillId="2" borderId="11" xfId="0" applyFont="1" applyFill="1" applyBorder="1" applyAlignment="1" applyProtection="1">
      <alignment horizontal="center" vertical="center" textRotation="90" wrapText="1"/>
      <protection hidden="1"/>
    </xf>
    <xf numFmtId="0" fontId="17" fillId="2" borderId="2" xfId="0" applyFont="1" applyFill="1" applyBorder="1" applyAlignment="1" applyProtection="1">
      <alignment horizontal="center" vertical="center" textRotation="90" wrapText="1"/>
      <protection hidden="1"/>
    </xf>
    <xf numFmtId="0" fontId="16" fillId="2" borderId="12" xfId="0" applyFont="1" applyFill="1" applyBorder="1" applyAlignment="1" applyProtection="1">
      <alignment horizontal="center" vertical="center" textRotation="90" wrapText="1"/>
      <protection hidden="1"/>
    </xf>
    <xf numFmtId="0" fontId="19" fillId="2" borderId="77" xfId="0" applyFont="1" applyFill="1" applyBorder="1" applyAlignment="1" applyProtection="1">
      <alignment/>
      <protection hidden="1"/>
    </xf>
    <xf numFmtId="0" fontId="16" fillId="2" borderId="130" xfId="0" applyFont="1" applyFill="1" applyBorder="1" applyAlignment="1" applyProtection="1">
      <alignment horizontal="center" vertical="center" textRotation="90"/>
      <protection hidden="1"/>
    </xf>
    <xf numFmtId="0" fontId="21" fillId="2" borderId="11" xfId="0" applyFont="1" applyFill="1" applyBorder="1" applyAlignment="1" applyProtection="1">
      <alignment horizontal="center" vertical="center" textRotation="90" wrapText="1"/>
      <protection hidden="1"/>
    </xf>
    <xf numFmtId="0" fontId="5" fillId="0" borderId="12" xfId="0" applyFont="1" applyBorder="1" applyAlignment="1" applyProtection="1">
      <alignment horizontal="center" vertical="center" textRotation="90"/>
      <protection hidden="1"/>
    </xf>
    <xf numFmtId="0" fontId="21" fillId="2" borderId="28" xfId="0" applyFont="1" applyFill="1" applyBorder="1" applyAlignment="1" applyProtection="1">
      <alignment horizontal="left" vertical="center" wrapText="1"/>
      <protection hidden="1"/>
    </xf>
    <xf numFmtId="0" fontId="21" fillId="2" borderId="29" xfId="0" applyFont="1" applyFill="1" applyBorder="1" applyAlignment="1" applyProtection="1">
      <alignment horizontal="left" vertical="center" wrapText="1"/>
      <protection hidden="1"/>
    </xf>
    <xf numFmtId="0" fontId="21" fillId="2" borderId="30" xfId="0" applyFont="1" applyFill="1" applyBorder="1" applyAlignment="1" applyProtection="1">
      <alignment horizontal="left" vertical="center" wrapText="1"/>
      <protection hidden="1"/>
    </xf>
    <xf numFmtId="0" fontId="17" fillId="2" borderId="52" xfId="0" applyFont="1" applyFill="1" applyBorder="1" applyAlignment="1" applyProtection="1">
      <alignment horizontal="center" vertical="center" textRotation="90"/>
      <protection hidden="1"/>
    </xf>
    <xf numFmtId="0" fontId="19" fillId="2" borderId="63" xfId="0" applyFont="1" applyFill="1" applyBorder="1" applyAlignment="1" applyProtection="1">
      <alignment horizontal="center" vertical="center" textRotation="90" wrapText="1"/>
      <protection hidden="1"/>
    </xf>
    <xf numFmtId="0" fontId="16" fillId="2" borderId="66" xfId="0" applyFont="1" applyFill="1" applyBorder="1" applyAlignment="1" applyProtection="1">
      <alignment horizontal="center" vertical="center" textRotation="90" wrapText="1"/>
      <protection hidden="1"/>
    </xf>
    <xf numFmtId="0" fontId="17" fillId="2" borderId="66" xfId="0" applyFont="1" applyFill="1" applyBorder="1" applyAlignment="1" applyProtection="1">
      <alignment horizontal="center" vertical="center" textRotation="90" wrapText="1"/>
      <protection hidden="1"/>
    </xf>
    <xf numFmtId="0" fontId="16" fillId="2" borderId="64" xfId="0" applyFont="1" applyFill="1" applyBorder="1" applyAlignment="1" applyProtection="1">
      <alignment horizontal="center" vertical="center" textRotation="90" wrapText="1"/>
      <protection hidden="1"/>
    </xf>
    <xf numFmtId="0" fontId="19" fillId="2" borderId="83" xfId="0" applyFont="1" applyFill="1" applyBorder="1" applyAlignment="1" applyProtection="1">
      <alignment horizontal="left" vertical="center" wrapText="1"/>
      <protection hidden="1"/>
    </xf>
    <xf numFmtId="0" fontId="19" fillId="2" borderId="131" xfId="0" applyFont="1" applyFill="1" applyBorder="1" applyAlignment="1" applyProtection="1">
      <alignment horizontal="left" vertical="center" wrapText="1"/>
      <protection hidden="1"/>
    </xf>
    <xf numFmtId="0" fontId="16" fillId="2" borderId="132" xfId="0" applyFont="1" applyFill="1" applyBorder="1" applyAlignment="1" applyProtection="1">
      <alignment horizontal="center" vertical="center" textRotation="90"/>
      <protection hidden="1"/>
    </xf>
    <xf numFmtId="0" fontId="21" fillId="2" borderId="63" xfId="0" applyFont="1" applyFill="1" applyBorder="1" applyAlignment="1" applyProtection="1">
      <alignment horizontal="center" vertical="center" textRotation="90" wrapText="1"/>
      <protection hidden="1"/>
    </xf>
    <xf numFmtId="0" fontId="16" fillId="2" borderId="66" xfId="0" applyFont="1" applyFill="1" applyBorder="1" applyAlignment="1" applyProtection="1">
      <alignment horizontal="center" vertical="center" textRotation="90" wrapText="1"/>
      <protection hidden="1"/>
    </xf>
    <xf numFmtId="0" fontId="5" fillId="0" borderId="64" xfId="0" applyFont="1" applyBorder="1" applyAlignment="1" applyProtection="1">
      <alignment horizontal="center" vertical="center" textRotation="90"/>
      <protection hidden="1"/>
    </xf>
    <xf numFmtId="0" fontId="17" fillId="2" borderId="15" xfId="0" applyFont="1" applyFill="1" applyBorder="1" applyAlignment="1" applyProtection="1">
      <alignment horizontal="center" vertical="center"/>
      <protection hidden="1"/>
    </xf>
    <xf numFmtId="0" fontId="17" fillId="2" borderId="85" xfId="0" applyFont="1" applyFill="1" applyBorder="1" applyAlignment="1" applyProtection="1">
      <alignment horizontal="center" vertical="center"/>
      <protection hidden="1"/>
    </xf>
    <xf numFmtId="0" fontId="16" fillId="2" borderId="14" xfId="0" applyFont="1" applyFill="1" applyBorder="1" applyAlignment="1" applyProtection="1">
      <alignment horizontal="center" vertical="center" wrapText="1"/>
      <protection hidden="1"/>
    </xf>
    <xf numFmtId="0" fontId="16" fillId="2" borderId="133" xfId="0" applyFont="1" applyFill="1" applyBorder="1" applyAlignment="1" applyProtection="1">
      <alignment horizontal="center" vertical="center"/>
      <protection hidden="1"/>
    </xf>
    <xf numFmtId="0" fontId="16" fillId="2" borderId="134" xfId="0" applyFont="1" applyFill="1" applyBorder="1" applyAlignment="1" applyProtection="1">
      <alignment horizontal="center" vertical="center"/>
      <protection hidden="1"/>
    </xf>
    <xf numFmtId="0" fontId="16" fillId="2" borderId="60" xfId="0" applyFont="1" applyFill="1" applyBorder="1" applyAlignment="1" applyProtection="1">
      <alignment horizontal="center" vertical="center"/>
      <protection hidden="1"/>
    </xf>
    <xf numFmtId="0" fontId="16" fillId="2" borderId="45" xfId="0" applyFont="1" applyFill="1" applyBorder="1" applyAlignment="1" applyProtection="1">
      <alignment horizontal="center" vertical="center"/>
      <protection hidden="1"/>
    </xf>
    <xf numFmtId="0" fontId="16" fillId="2" borderId="135" xfId="0" applyFont="1" applyFill="1" applyBorder="1" applyAlignment="1" applyProtection="1">
      <alignment horizontal="center"/>
      <protection hidden="1"/>
    </xf>
    <xf numFmtId="0" fontId="0" fillId="0" borderId="43" xfId="0" applyFont="1" applyBorder="1" applyAlignment="1" applyProtection="1">
      <alignment horizontal="center" vertical="center"/>
      <protection hidden="1"/>
    </xf>
    <xf numFmtId="0" fontId="30" fillId="2" borderId="38" xfId="0" applyFont="1" applyFill="1" applyBorder="1" applyAlignment="1" applyProtection="1">
      <alignment horizontal="left" vertical="center" wrapText="1"/>
      <protection hidden="1"/>
    </xf>
    <xf numFmtId="3" fontId="27" fillId="2" borderId="47" xfId="0" applyNumberFormat="1" applyFont="1" applyFill="1" applyBorder="1" applyAlignment="1" applyProtection="1">
      <alignment horizontal="center" vertical="center"/>
      <protection hidden="1"/>
    </xf>
    <xf numFmtId="3" fontId="27" fillId="2" borderId="38" xfId="0" applyNumberFormat="1" applyFont="1" applyFill="1" applyBorder="1" applyAlignment="1" applyProtection="1">
      <alignment horizontal="center" vertical="center"/>
      <protection hidden="1"/>
    </xf>
    <xf numFmtId="3" fontId="27" fillId="2" borderId="41" xfId="0" applyNumberFormat="1" applyFont="1" applyFill="1" applyBorder="1" applyAlignment="1" applyProtection="1">
      <alignment horizontal="center" vertical="center"/>
      <protection hidden="1"/>
    </xf>
    <xf numFmtId="0" fontId="27" fillId="2" borderId="11" xfId="0" applyFont="1" applyFill="1" applyBorder="1" applyAlignment="1" applyProtection="1">
      <alignment horizontal="center" vertical="center" textRotation="90" wrapText="1"/>
      <protection hidden="1"/>
    </xf>
    <xf numFmtId="0" fontId="27" fillId="2" borderId="2" xfId="0" applyFont="1" applyFill="1" applyBorder="1" applyAlignment="1" applyProtection="1">
      <alignment horizontal="left" vertical="center" wrapText="1"/>
      <protection hidden="1"/>
    </xf>
    <xf numFmtId="0" fontId="17" fillId="2" borderId="108" xfId="0" applyFont="1" applyFill="1" applyBorder="1" applyAlignment="1" applyProtection="1">
      <alignment horizontal="center" vertical="center"/>
      <protection hidden="1"/>
    </xf>
    <xf numFmtId="3" fontId="27" fillId="2" borderId="11" xfId="0" applyNumberFormat="1" applyFont="1" applyFill="1" applyBorder="1" applyAlignment="1" applyProtection="1">
      <alignment horizontal="center" vertical="center"/>
      <protection hidden="1"/>
    </xf>
    <xf numFmtId="3" fontId="27" fillId="2" borderId="2" xfId="0" applyNumberFormat="1" applyFont="1" applyFill="1" applyBorder="1" applyAlignment="1" applyProtection="1">
      <alignment horizontal="center" vertical="center"/>
      <protection hidden="1"/>
    </xf>
    <xf numFmtId="3" fontId="27" fillId="2" borderId="12" xfId="0" applyNumberFormat="1" applyFont="1" applyFill="1" applyBorder="1" applyAlignment="1" applyProtection="1">
      <alignment horizontal="center" vertical="center"/>
      <protection hidden="1"/>
    </xf>
    <xf numFmtId="0" fontId="16" fillId="2" borderId="17" xfId="0" applyFont="1" applyFill="1" applyBorder="1" applyAlignment="1" applyProtection="1">
      <alignment horizontal="center" vertical="center"/>
      <protection hidden="1"/>
    </xf>
    <xf numFmtId="3" fontId="27" fillId="2" borderId="11" xfId="0" applyNumberFormat="1" applyFont="1" applyFill="1" applyBorder="1" applyAlignment="1" applyProtection="1">
      <alignment horizontal="center" vertical="center"/>
      <protection hidden="1"/>
    </xf>
    <xf numFmtId="3" fontId="27" fillId="2" borderId="2" xfId="0" applyNumberFormat="1" applyFont="1" applyFill="1" applyBorder="1" applyAlignment="1" applyProtection="1">
      <alignment horizontal="center" vertical="center"/>
      <protection hidden="1"/>
    </xf>
    <xf numFmtId="3" fontId="27" fillId="2" borderId="12" xfId="0" applyNumberFormat="1" applyFont="1" applyFill="1" applyBorder="1" applyAlignment="1" applyProtection="1">
      <alignment horizontal="center" vertical="center"/>
      <protection hidden="1"/>
    </xf>
    <xf numFmtId="0" fontId="30" fillId="2" borderId="11" xfId="0" applyFont="1" applyFill="1" applyBorder="1" applyAlignment="1" applyProtection="1">
      <alignment horizontal="left" vertical="center" wrapText="1"/>
      <protection hidden="1"/>
    </xf>
    <xf numFmtId="0" fontId="30" fillId="2" borderId="2" xfId="0" applyFont="1" applyFill="1" applyBorder="1" applyAlignment="1" applyProtection="1">
      <alignment horizontal="left" vertical="center" wrapText="1"/>
      <protection hidden="1"/>
    </xf>
    <xf numFmtId="0" fontId="30" fillId="2" borderId="12" xfId="0" applyFont="1" applyFill="1" applyBorder="1" applyAlignment="1" applyProtection="1">
      <alignment horizontal="left" vertical="center" wrapText="1"/>
      <protection hidden="1"/>
    </xf>
    <xf numFmtId="0" fontId="6" fillId="2" borderId="11" xfId="0" applyFont="1" applyFill="1" applyBorder="1" applyAlignment="1" applyProtection="1">
      <alignment horizontal="left" vertical="center" wrapText="1"/>
      <protection hidden="1"/>
    </xf>
    <xf numFmtId="0" fontId="6" fillId="2" borderId="2" xfId="0" applyFont="1" applyFill="1" applyBorder="1" applyAlignment="1" applyProtection="1">
      <alignment horizontal="left" vertical="center" wrapText="1"/>
      <protection hidden="1"/>
    </xf>
    <xf numFmtId="0" fontId="6" fillId="2" borderId="12" xfId="0" applyFont="1" applyFill="1" applyBorder="1" applyAlignment="1" applyProtection="1">
      <alignment horizontal="left" vertical="center" wrapText="1"/>
      <protection hidden="1"/>
    </xf>
    <xf numFmtId="0" fontId="27" fillId="2" borderId="11" xfId="0" applyFont="1" applyFill="1" applyBorder="1" applyAlignment="1" applyProtection="1">
      <alignment horizontal="left" vertical="center" wrapText="1"/>
      <protection hidden="1"/>
    </xf>
    <xf numFmtId="0" fontId="27" fillId="2" borderId="63" xfId="0" applyFont="1" applyFill="1" applyBorder="1" applyAlignment="1" applyProtection="1">
      <alignment horizontal="left" vertical="center" wrapText="1"/>
      <protection hidden="1"/>
    </xf>
    <xf numFmtId="0" fontId="27" fillId="2" borderId="66" xfId="0" applyFont="1" applyFill="1" applyBorder="1" applyAlignment="1" applyProtection="1">
      <alignment horizontal="left" vertical="center" wrapText="1"/>
      <protection hidden="1"/>
    </xf>
    <xf numFmtId="0" fontId="27" fillId="2" borderId="64" xfId="0" applyFont="1" applyFill="1" applyBorder="1" applyAlignment="1" applyProtection="1">
      <alignment horizontal="left" vertical="center" wrapText="1"/>
      <protection hidden="1"/>
    </xf>
    <xf numFmtId="0" fontId="16" fillId="2" borderId="65" xfId="0" applyFont="1" applyFill="1" applyBorder="1" applyAlignment="1" applyProtection="1">
      <alignment horizontal="center" vertical="center"/>
      <protection hidden="1"/>
    </xf>
    <xf numFmtId="3" fontId="27" fillId="2" borderId="63" xfId="0" applyNumberFormat="1" applyFont="1" applyFill="1" applyBorder="1" applyAlignment="1" applyProtection="1">
      <alignment horizontal="center" vertical="center"/>
      <protection hidden="1"/>
    </xf>
    <xf numFmtId="3" fontId="27" fillId="2" borderId="66" xfId="0" applyNumberFormat="1" applyFont="1" applyFill="1" applyBorder="1" applyAlignment="1" applyProtection="1">
      <alignment horizontal="center" vertical="center"/>
      <protection hidden="1"/>
    </xf>
    <xf numFmtId="3" fontId="27" fillId="2" borderId="64" xfId="0" applyNumberFormat="1" applyFont="1" applyFill="1" applyBorder="1" applyAlignment="1" applyProtection="1">
      <alignment horizontal="center" vertical="center"/>
      <protection hidden="1"/>
    </xf>
    <xf numFmtId="0" fontId="19" fillId="2" borderId="136" xfId="0" applyFont="1" applyFill="1" applyBorder="1" applyAlignment="1" applyProtection="1">
      <alignment horizontal="left" vertical="center" wrapText="1"/>
      <protection hidden="1"/>
    </xf>
    <xf numFmtId="0" fontId="19" fillId="2" borderId="137" xfId="0" applyFont="1" applyFill="1" applyBorder="1" applyAlignment="1" applyProtection="1">
      <alignment horizontal="left" vertical="center" wrapText="1"/>
      <protection hidden="1"/>
    </xf>
    <xf numFmtId="0" fontId="16" fillId="2" borderId="28" xfId="0" applyFont="1" applyFill="1" applyBorder="1" applyAlignment="1" applyProtection="1">
      <alignment horizontal="center" vertical="center"/>
      <protection hidden="1"/>
    </xf>
    <xf numFmtId="3" fontId="30" fillId="2" borderId="13" xfId="0" applyNumberFormat="1" applyFont="1" applyFill="1" applyBorder="1" applyAlignment="1" applyProtection="1">
      <alignment horizontal="center" vertical="center"/>
      <protection hidden="1"/>
    </xf>
    <xf numFmtId="3" fontId="30" fillId="2" borderId="14" xfId="0" applyNumberFormat="1" applyFont="1" applyFill="1" applyBorder="1" applyAlignment="1" applyProtection="1">
      <alignment horizontal="center" vertical="center"/>
      <protection hidden="1"/>
    </xf>
    <xf numFmtId="3" fontId="30" fillId="2" borderId="15" xfId="0" applyNumberFormat="1" applyFont="1" applyFill="1" applyBorder="1" applyAlignment="1" applyProtection="1">
      <alignment horizontal="center" vertical="center"/>
      <protection hidden="1"/>
    </xf>
    <xf numFmtId="0" fontId="45" fillId="2" borderId="0" xfId="0" applyFont="1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16" fillId="2" borderId="40" xfId="0" applyFont="1" applyFill="1" applyBorder="1" applyAlignment="1" applyProtection="1">
      <alignment horizontal="center" vertical="center" textRotation="90"/>
      <protection hidden="1"/>
    </xf>
    <xf numFmtId="0" fontId="21" fillId="2" borderId="47" xfId="0" applyFont="1" applyFill="1" applyBorder="1" applyAlignment="1" applyProtection="1">
      <alignment horizontal="center" vertical="center" wrapText="1"/>
      <protection hidden="1"/>
    </xf>
    <xf numFmtId="0" fontId="21" fillId="2" borderId="38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19" fillId="2" borderId="138" xfId="0" applyFont="1" applyFill="1" applyBorder="1" applyAlignment="1" applyProtection="1">
      <alignment horizontal="left" vertical="center" wrapText="1"/>
      <protection hidden="1"/>
    </xf>
    <xf numFmtId="0" fontId="19" fillId="2" borderId="0" xfId="0" applyFont="1" applyFill="1" applyBorder="1" applyAlignment="1" applyProtection="1">
      <alignment horizontal="left" vertical="center" wrapText="1"/>
      <protection hidden="1"/>
    </xf>
    <xf numFmtId="0" fontId="19" fillId="2" borderId="139" xfId="0" applyFont="1" applyFill="1" applyBorder="1" applyAlignment="1" applyProtection="1">
      <alignment horizontal="left" vertical="center" wrapText="1"/>
      <protection hidden="1"/>
    </xf>
    <xf numFmtId="0" fontId="16" fillId="2" borderId="49" xfId="0" applyFont="1" applyFill="1" applyBorder="1" applyAlignment="1" applyProtection="1">
      <alignment horizontal="center" vertical="center" textRotation="90"/>
      <protection hidden="1"/>
    </xf>
    <xf numFmtId="0" fontId="21" fillId="2" borderId="11" xfId="0" applyFont="1" applyFill="1" applyBorder="1" applyAlignment="1" applyProtection="1">
      <alignment horizontal="center" vertical="center" wrapText="1"/>
      <protection hidden="1"/>
    </xf>
    <xf numFmtId="0" fontId="21" fillId="2" borderId="2" xfId="0" applyFont="1" applyFill="1" applyBorder="1" applyAlignment="1" applyProtection="1">
      <alignment horizontal="center" vertical="center" wrapText="1"/>
      <protection hidden="1"/>
    </xf>
    <xf numFmtId="0" fontId="16" fillId="2" borderId="12" xfId="0" applyFont="1" applyFill="1" applyBorder="1" applyAlignment="1" applyProtection="1">
      <alignment horizontal="center" vertical="center" wrapText="1"/>
      <protection hidden="1"/>
    </xf>
    <xf numFmtId="0" fontId="19" fillId="2" borderId="28" xfId="0" applyFont="1" applyFill="1" applyBorder="1" applyAlignment="1" applyProtection="1">
      <alignment horizontal="left" vertical="center" wrapText="1"/>
      <protection hidden="1"/>
    </xf>
    <xf numFmtId="0" fontId="19" fillId="2" borderId="29" xfId="0" applyFont="1" applyFill="1" applyBorder="1" applyAlignment="1" applyProtection="1">
      <alignment horizontal="left" vertical="center" wrapText="1"/>
      <protection hidden="1"/>
    </xf>
    <xf numFmtId="0" fontId="19" fillId="2" borderId="30" xfId="0" applyFont="1" applyFill="1" applyBorder="1" applyAlignment="1" applyProtection="1">
      <alignment horizontal="left" vertical="center" wrapText="1"/>
      <protection hidden="1"/>
    </xf>
    <xf numFmtId="0" fontId="16" fillId="2" borderId="52" xfId="0" applyFont="1" applyFill="1" applyBorder="1" applyAlignment="1" applyProtection="1">
      <alignment horizontal="center" vertical="center" textRotation="90"/>
      <protection hidden="1"/>
    </xf>
    <xf numFmtId="0" fontId="21" fillId="2" borderId="63" xfId="0" applyFont="1" applyFill="1" applyBorder="1" applyAlignment="1" applyProtection="1">
      <alignment horizontal="center" vertical="center" wrapText="1"/>
      <protection hidden="1"/>
    </xf>
    <xf numFmtId="0" fontId="21" fillId="2" borderId="66" xfId="0" applyFont="1" applyFill="1" applyBorder="1" applyAlignment="1" applyProtection="1">
      <alignment horizontal="center" vertical="center" wrapText="1"/>
      <protection hidden="1"/>
    </xf>
    <xf numFmtId="0" fontId="16" fillId="2" borderId="64" xfId="0" applyFont="1" applyFill="1" applyBorder="1" applyAlignment="1" applyProtection="1">
      <alignment horizontal="center" vertical="center" wrapText="1"/>
      <protection hidden="1"/>
    </xf>
    <xf numFmtId="0" fontId="17" fillId="2" borderId="12" xfId="0" applyFont="1" applyFill="1" applyBorder="1" applyAlignment="1" applyProtection="1">
      <alignment horizontal="left" vertical="center" wrapText="1"/>
      <protection hidden="1"/>
    </xf>
    <xf numFmtId="0" fontId="16" fillId="2" borderId="85" xfId="0" applyFont="1" applyFill="1" applyBorder="1" applyAlignment="1" applyProtection="1">
      <alignment horizontal="center" vertical="center"/>
      <protection hidden="1"/>
    </xf>
    <xf numFmtId="0" fontId="19" fillId="2" borderId="140" xfId="0" applyFont="1" applyFill="1" applyBorder="1" applyAlignment="1" applyProtection="1">
      <alignment horizontal="center" vertical="center"/>
      <protection hidden="1"/>
    </xf>
    <xf numFmtId="0" fontId="19" fillId="2" borderId="128" xfId="0" applyFont="1" applyFill="1" applyBorder="1" applyAlignment="1" applyProtection="1">
      <alignment horizontal="center" vertical="center"/>
      <protection hidden="1"/>
    </xf>
    <xf numFmtId="0" fontId="17" fillId="2" borderId="67" xfId="0" applyFont="1" applyFill="1" applyBorder="1" applyAlignment="1" applyProtection="1">
      <alignment horizontal="center" vertical="center"/>
      <protection hidden="1"/>
    </xf>
    <xf numFmtId="3" fontId="26" fillId="2" borderId="47" xfId="0" applyNumberFormat="1" applyFont="1" applyFill="1" applyBorder="1" applyAlignment="1" applyProtection="1">
      <alignment horizontal="center" vertical="center"/>
      <protection hidden="1"/>
    </xf>
    <xf numFmtId="3" fontId="26" fillId="2" borderId="38" xfId="0" applyNumberFormat="1" applyFont="1" applyFill="1" applyBorder="1" applyAlignment="1" applyProtection="1">
      <alignment horizontal="center" vertical="center"/>
      <protection hidden="1"/>
    </xf>
    <xf numFmtId="3" fontId="26" fillId="2" borderId="41" xfId="0" applyNumberFormat="1" applyFont="1" applyFill="1" applyBorder="1" applyAlignment="1" applyProtection="1">
      <alignment horizontal="center" vertical="center"/>
      <protection hidden="1"/>
    </xf>
    <xf numFmtId="0" fontId="16" fillId="2" borderId="2" xfId="0" applyFont="1" applyFill="1" applyBorder="1" applyAlignment="1" applyProtection="1">
      <alignment horizontal="center" vertical="center" textRotation="90" wrapText="1"/>
      <protection hidden="1"/>
    </xf>
    <xf numFmtId="0" fontId="17" fillId="2" borderId="12" xfId="0" applyFont="1" applyFill="1" applyBorder="1" applyAlignment="1" applyProtection="1">
      <alignment horizontal="left" vertical="center" wrapText="1"/>
      <protection hidden="1"/>
    </xf>
    <xf numFmtId="3" fontId="26" fillId="2" borderId="11" xfId="0" applyNumberFormat="1" applyFont="1" applyFill="1" applyBorder="1" applyAlignment="1" applyProtection="1">
      <alignment horizontal="center" vertical="center"/>
      <protection hidden="1"/>
    </xf>
    <xf numFmtId="3" fontId="26" fillId="2" borderId="2" xfId="0" applyNumberFormat="1" applyFont="1" applyFill="1" applyBorder="1" applyAlignment="1" applyProtection="1">
      <alignment horizontal="center" vertical="center"/>
      <protection hidden="1"/>
    </xf>
    <xf numFmtId="3" fontId="26" fillId="2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/>
      <protection hidden="1"/>
    </xf>
    <xf numFmtId="0" fontId="19" fillId="2" borderId="63" xfId="0" applyFont="1" applyFill="1" applyBorder="1" applyAlignment="1" applyProtection="1">
      <alignment horizontal="left" vertical="center" wrapText="1"/>
      <protection hidden="1"/>
    </xf>
    <xf numFmtId="0" fontId="19" fillId="2" borderId="66" xfId="0" applyFont="1" applyFill="1" applyBorder="1" applyAlignment="1" applyProtection="1">
      <alignment horizontal="left" vertical="center" wrapText="1"/>
      <protection hidden="1"/>
    </xf>
    <xf numFmtId="0" fontId="19" fillId="2" borderId="64" xfId="0" applyFont="1" applyFill="1" applyBorder="1" applyAlignment="1" applyProtection="1">
      <alignment horizontal="left" vertical="center" wrapText="1"/>
      <protection hidden="1"/>
    </xf>
    <xf numFmtId="3" fontId="27" fillId="2" borderId="63" xfId="0" applyNumberFormat="1" applyFont="1" applyFill="1" applyBorder="1" applyAlignment="1" applyProtection="1">
      <alignment horizontal="center" vertical="center"/>
      <protection hidden="1"/>
    </xf>
    <xf numFmtId="3" fontId="27" fillId="2" borderId="66" xfId="0" applyNumberFormat="1" applyFont="1" applyFill="1" applyBorder="1" applyAlignment="1" applyProtection="1">
      <alignment horizontal="center" vertical="center"/>
      <protection hidden="1"/>
    </xf>
    <xf numFmtId="3" fontId="27" fillId="2" borderId="64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/>
      <protection hidden="1"/>
    </xf>
    <xf numFmtId="0" fontId="0" fillId="0" borderId="66" xfId="0" applyBorder="1" applyAlignment="1" applyProtection="1">
      <alignment/>
      <protection hidden="1"/>
    </xf>
    <xf numFmtId="3" fontId="26" fillId="2" borderId="63" xfId="0" applyNumberFormat="1" applyFont="1" applyFill="1" applyBorder="1" applyAlignment="1" applyProtection="1">
      <alignment horizontal="center" vertical="center"/>
      <protection hidden="1"/>
    </xf>
    <xf numFmtId="3" fontId="26" fillId="2" borderId="66" xfId="0" applyNumberFormat="1" applyFont="1" applyFill="1" applyBorder="1" applyAlignment="1" applyProtection="1">
      <alignment horizontal="center" vertical="center"/>
      <protection hidden="1"/>
    </xf>
    <xf numFmtId="3" fontId="26" fillId="2" borderId="64" xfId="0" applyNumberFormat="1" applyFont="1" applyFill="1" applyBorder="1" applyAlignment="1" applyProtection="1">
      <alignment horizontal="center" vertical="center"/>
      <protection hidden="1"/>
    </xf>
    <xf numFmtId="0" fontId="21" fillId="2" borderId="13" xfId="0" applyFont="1" applyFill="1" applyBorder="1" applyAlignment="1" applyProtection="1">
      <alignment horizontal="left" vertical="center" wrapText="1"/>
      <protection hidden="1"/>
    </xf>
    <xf numFmtId="0" fontId="21" fillId="2" borderId="14" xfId="0" applyFont="1" applyFill="1" applyBorder="1" applyAlignment="1" applyProtection="1">
      <alignment horizontal="left" vertical="center" wrapText="1"/>
      <protection hidden="1"/>
    </xf>
    <xf numFmtId="0" fontId="21" fillId="2" borderId="15" xfId="0" applyFont="1" applyFill="1" applyBorder="1" applyAlignment="1" applyProtection="1">
      <alignment horizontal="left" vertical="center" wrapText="1"/>
      <protection hidden="1"/>
    </xf>
    <xf numFmtId="0" fontId="19" fillId="2" borderId="33" xfId="0" applyFont="1" applyFill="1" applyBorder="1" applyAlignment="1" applyProtection="1">
      <alignment horizontal="left" vertical="center" wrapText="1"/>
      <protection hidden="1"/>
    </xf>
    <xf numFmtId="0" fontId="21" fillId="2" borderId="131" xfId="0" applyFont="1" applyFill="1" applyBorder="1" applyAlignment="1" applyProtection="1">
      <alignment vertical="center" wrapText="1"/>
      <protection hidden="1"/>
    </xf>
    <xf numFmtId="0" fontId="15" fillId="0" borderId="131" xfId="0" applyFont="1" applyBorder="1" applyAlignment="1" applyProtection="1">
      <alignment vertical="center"/>
      <protection hidden="1"/>
    </xf>
    <xf numFmtId="0" fontId="0" fillId="0" borderId="131" xfId="0" applyBorder="1" applyAlignment="1" applyProtection="1">
      <alignment/>
      <protection hidden="1"/>
    </xf>
    <xf numFmtId="0" fontId="19" fillId="2" borderId="75" xfId="0" applyFont="1" applyFill="1" applyBorder="1" applyAlignment="1" applyProtection="1">
      <alignment vertical="top"/>
      <protection hidden="1"/>
    </xf>
    <xf numFmtId="0" fontId="19" fillId="2" borderId="76" xfId="0" applyFont="1" applyFill="1" applyBorder="1" applyAlignment="1" applyProtection="1">
      <alignment/>
      <protection hidden="1"/>
    </xf>
    <xf numFmtId="0" fontId="19" fillId="2" borderId="141" xfId="0" applyFont="1" applyFill="1" applyBorder="1" applyAlignment="1" applyProtection="1">
      <alignment/>
      <protection hidden="1"/>
    </xf>
    <xf numFmtId="0" fontId="16" fillId="2" borderId="34" xfId="0" applyFont="1" applyFill="1" applyBorder="1" applyAlignment="1" applyProtection="1">
      <alignment horizontal="center" vertical="center" textRotation="90"/>
      <protection hidden="1"/>
    </xf>
    <xf numFmtId="0" fontId="27" fillId="2" borderId="47" xfId="0" applyFont="1" applyFill="1" applyBorder="1" applyAlignment="1" applyProtection="1">
      <alignment horizontal="center" vertical="center" textRotation="90" wrapText="1"/>
      <protection hidden="1"/>
    </xf>
    <xf numFmtId="0" fontId="17" fillId="2" borderId="38" xfId="0" applyFont="1" applyFill="1" applyBorder="1" applyAlignment="1" applyProtection="1">
      <alignment horizontal="center" vertical="center" textRotation="90" wrapText="1"/>
      <protection hidden="1"/>
    </xf>
    <xf numFmtId="0" fontId="27" fillId="2" borderId="38" xfId="0" applyFont="1" applyFill="1" applyBorder="1" applyAlignment="1" applyProtection="1">
      <alignment horizontal="center" vertical="center" wrapText="1"/>
      <protection hidden="1"/>
    </xf>
    <xf numFmtId="0" fontId="27" fillId="2" borderId="38" xfId="0" applyFont="1" applyFill="1" applyBorder="1" applyAlignment="1" applyProtection="1">
      <alignment horizontal="center" vertical="center" textRotation="90" wrapText="1"/>
      <protection hidden="1"/>
    </xf>
    <xf numFmtId="0" fontId="27" fillId="0" borderId="38" xfId="0" applyFont="1" applyFill="1" applyBorder="1" applyAlignment="1" applyProtection="1">
      <alignment horizontal="center" vertical="center" textRotation="90" wrapText="1"/>
      <protection hidden="1"/>
    </xf>
    <xf numFmtId="0" fontId="27" fillId="0" borderId="38" xfId="0" applyFont="1" applyFill="1" applyBorder="1" applyAlignment="1" applyProtection="1">
      <alignment horizontal="center" vertical="center" wrapText="1"/>
      <protection hidden="1"/>
    </xf>
    <xf numFmtId="0" fontId="27" fillId="0" borderId="38" xfId="0" applyFont="1" applyFill="1" applyBorder="1" applyAlignment="1" applyProtection="1">
      <alignment horizontal="center" vertical="center" textRotation="90"/>
      <protection hidden="1"/>
    </xf>
    <xf numFmtId="0" fontId="27" fillId="0" borderId="41" xfId="0" applyFont="1" applyFill="1" applyBorder="1" applyAlignment="1" applyProtection="1">
      <alignment horizontal="center" vertical="center" wrapText="1"/>
      <protection hidden="1"/>
    </xf>
    <xf numFmtId="0" fontId="19" fillId="2" borderId="75" xfId="0" applyFont="1" applyFill="1" applyBorder="1" applyAlignment="1" applyProtection="1">
      <alignment horizontal="left"/>
      <protection hidden="1"/>
    </xf>
    <xf numFmtId="0" fontId="19" fillId="2" borderId="76" xfId="0" applyFont="1" applyFill="1" applyBorder="1" applyAlignment="1" applyProtection="1">
      <alignment horizontal="left"/>
      <protection hidden="1"/>
    </xf>
    <xf numFmtId="0" fontId="19" fillId="2" borderId="47" xfId="0" applyFont="1" applyFill="1" applyBorder="1" applyAlignment="1" applyProtection="1">
      <alignment horizontal="center" vertical="center" textRotation="90"/>
      <protection hidden="1"/>
    </xf>
    <xf numFmtId="0" fontId="16" fillId="2" borderId="142" xfId="0" applyFont="1" applyFill="1" applyBorder="1" applyAlignment="1" applyProtection="1">
      <alignment horizontal="center" vertical="center"/>
      <protection hidden="1"/>
    </xf>
    <xf numFmtId="0" fontId="0" fillId="2" borderId="87" xfId="0" applyFill="1" applyBorder="1" applyAlignment="1" applyProtection="1">
      <alignment/>
      <protection hidden="1"/>
    </xf>
    <xf numFmtId="0" fontId="0" fillId="2" borderId="88" xfId="0" applyFill="1" applyBorder="1" applyAlignment="1" applyProtection="1">
      <alignment/>
      <protection hidden="1"/>
    </xf>
    <xf numFmtId="0" fontId="19" fillId="2" borderId="0" xfId="0" applyFont="1" applyFill="1" applyBorder="1" applyAlignment="1" applyProtection="1">
      <alignment horizontal="left" vertical="top" wrapText="1"/>
      <protection hidden="1"/>
    </xf>
    <xf numFmtId="0" fontId="19" fillId="2" borderId="78" xfId="0" applyFont="1" applyFill="1" applyBorder="1" applyAlignment="1" applyProtection="1">
      <alignment horizontal="left" vertical="top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27" fillId="2" borderId="2" xfId="0" applyFont="1" applyFill="1" applyBorder="1" applyAlignment="1" applyProtection="1">
      <alignment horizontal="center" vertical="center" wrapText="1"/>
      <protection hidden="1"/>
    </xf>
    <xf numFmtId="0" fontId="27" fillId="2" borderId="2" xfId="0" applyFont="1" applyFill="1" applyBorder="1" applyAlignment="1" applyProtection="1">
      <alignment horizontal="center" vertical="center" textRotation="90" wrapText="1"/>
      <protection hidden="1"/>
    </xf>
    <xf numFmtId="0" fontId="5" fillId="0" borderId="2" xfId="0" applyFont="1" applyFill="1" applyBorder="1" applyAlignment="1" applyProtection="1">
      <alignment horizontal="center" vertical="center" textRotation="90" wrapText="1"/>
      <protection hidden="1"/>
    </xf>
    <xf numFmtId="0" fontId="27" fillId="0" borderId="2" xfId="0" applyFont="1" applyFill="1" applyBorder="1" applyAlignment="1" applyProtection="1">
      <alignment horizontal="center" vertical="center" textRotation="90" wrapText="1"/>
      <protection hidden="1"/>
    </xf>
    <xf numFmtId="0" fontId="5" fillId="0" borderId="2" xfId="0" applyFont="1" applyFill="1" applyBorder="1" applyAlignment="1" applyProtection="1">
      <alignment horizontal="center" vertical="center" textRotation="90"/>
      <protection hidden="1"/>
    </xf>
    <xf numFmtId="0" fontId="27" fillId="0" borderId="12" xfId="0" applyFont="1" applyFill="1" applyBorder="1" applyAlignment="1" applyProtection="1">
      <alignment horizontal="center" vertical="center" textRotation="90" wrapText="1"/>
      <protection hidden="1"/>
    </xf>
    <xf numFmtId="0" fontId="19" fillId="2" borderId="11" xfId="0" applyFont="1" applyFill="1" applyBorder="1" applyAlignment="1" applyProtection="1">
      <alignment horizontal="center" vertical="center" textRotation="90"/>
      <protection hidden="1"/>
    </xf>
    <xf numFmtId="0" fontId="0" fillId="2" borderId="83" xfId="0" applyFill="1" applyBorder="1" applyAlignment="1" applyProtection="1">
      <alignment/>
      <protection hidden="1"/>
    </xf>
    <xf numFmtId="0" fontId="0" fillId="2" borderId="131" xfId="0" applyFill="1" applyBorder="1" applyAlignment="1" applyProtection="1">
      <alignment/>
      <protection hidden="1"/>
    </xf>
    <xf numFmtId="0" fontId="0" fillId="2" borderId="84" xfId="0" applyFill="1" applyBorder="1" applyAlignment="1" applyProtection="1">
      <alignment/>
      <protection hidden="1"/>
    </xf>
    <xf numFmtId="0" fontId="27" fillId="2" borderId="63" xfId="0" applyFont="1" applyFill="1" applyBorder="1" applyAlignment="1" applyProtection="1">
      <alignment horizontal="center" vertical="center" textRotation="90" wrapText="1"/>
      <protection hidden="1"/>
    </xf>
    <xf numFmtId="0" fontId="4" fillId="2" borderId="66" xfId="0" applyFont="1" applyFill="1" applyBorder="1" applyAlignment="1" applyProtection="1">
      <alignment horizontal="center" vertical="center"/>
      <protection hidden="1"/>
    </xf>
    <xf numFmtId="0" fontId="27" fillId="2" borderId="66" xfId="0" applyFont="1" applyFill="1" applyBorder="1" applyAlignment="1" applyProtection="1">
      <alignment horizontal="center" vertical="center" textRotation="90" wrapText="1"/>
      <protection hidden="1"/>
    </xf>
    <xf numFmtId="0" fontId="27" fillId="2" borderId="66" xfId="0" applyFont="1" applyFill="1" applyBorder="1" applyAlignment="1" applyProtection="1">
      <alignment horizontal="center" vertical="center" textRotation="90" wrapText="1"/>
      <protection hidden="1"/>
    </xf>
    <xf numFmtId="0" fontId="5" fillId="0" borderId="66" xfId="0" applyFont="1" applyFill="1" applyBorder="1" applyAlignment="1" applyProtection="1">
      <alignment horizontal="center" vertical="center" textRotation="90" wrapText="1"/>
      <protection hidden="1"/>
    </xf>
    <xf numFmtId="0" fontId="27" fillId="0" borderId="66" xfId="0" applyFont="1" applyFill="1" applyBorder="1" applyAlignment="1" applyProtection="1">
      <alignment horizontal="center" vertical="center" textRotation="90" wrapText="1"/>
      <protection hidden="1"/>
    </xf>
    <xf numFmtId="0" fontId="5" fillId="0" borderId="66" xfId="0" applyFont="1" applyFill="1" applyBorder="1" applyAlignment="1" applyProtection="1">
      <alignment horizontal="center" vertical="center" textRotation="90"/>
      <protection hidden="1"/>
    </xf>
    <xf numFmtId="0" fontId="27" fillId="0" borderId="64" xfId="0" applyFont="1" applyFill="1" applyBorder="1" applyAlignment="1" applyProtection="1">
      <alignment horizontal="center" vertical="center" textRotation="90" wrapText="1"/>
      <protection hidden="1"/>
    </xf>
    <xf numFmtId="0" fontId="0" fillId="2" borderId="83" xfId="0" applyFont="1" applyFill="1" applyBorder="1" applyAlignment="1" applyProtection="1">
      <alignment horizontal="left" vertical="top" wrapText="1"/>
      <protection hidden="1"/>
    </xf>
    <xf numFmtId="0" fontId="0" fillId="2" borderId="131" xfId="0" applyFont="1" applyFill="1" applyBorder="1" applyAlignment="1" applyProtection="1">
      <alignment horizontal="left" vertical="top" wrapText="1"/>
      <protection hidden="1"/>
    </xf>
    <xf numFmtId="0" fontId="16" fillId="2" borderId="63" xfId="0" applyFont="1" applyFill="1" applyBorder="1" applyAlignment="1" applyProtection="1">
      <alignment/>
      <protection hidden="1"/>
    </xf>
    <xf numFmtId="0" fontId="17" fillId="2" borderId="98" xfId="0" applyFont="1" applyFill="1" applyBorder="1" applyAlignment="1" applyProtection="1">
      <alignment horizontal="center" vertical="center"/>
      <protection hidden="1"/>
    </xf>
    <xf numFmtId="0" fontId="17" fillId="0" borderId="14" xfId="0" applyFont="1" applyFill="1" applyBorder="1" applyAlignment="1" applyProtection="1">
      <alignment horizontal="center" vertical="center"/>
      <protection hidden="1"/>
    </xf>
    <xf numFmtId="0" fontId="17" fillId="0" borderId="15" xfId="0" applyFont="1" applyFill="1" applyBorder="1" applyAlignment="1" applyProtection="1">
      <alignment horizontal="center" vertical="center"/>
      <protection hidden="1"/>
    </xf>
    <xf numFmtId="0" fontId="17" fillId="2" borderId="75" xfId="0" applyFont="1" applyFill="1" applyBorder="1" applyAlignment="1" applyProtection="1">
      <alignment horizontal="center" vertical="center"/>
      <protection hidden="1"/>
    </xf>
    <xf numFmtId="0" fontId="17" fillId="2" borderId="76" xfId="0" applyFont="1" applyFill="1" applyBorder="1" applyAlignment="1" applyProtection="1">
      <alignment horizontal="center" vertical="center"/>
      <protection hidden="1"/>
    </xf>
    <xf numFmtId="0" fontId="19" fillId="2" borderId="38" xfId="0" applyFont="1" applyFill="1" applyBorder="1" applyAlignment="1" applyProtection="1">
      <alignment horizontal="left" vertical="center" wrapText="1"/>
      <protection hidden="1"/>
    </xf>
    <xf numFmtId="3" fontId="30" fillId="2" borderId="47" xfId="0" applyNumberFormat="1" applyFont="1" applyFill="1" applyBorder="1" applyAlignment="1" applyProtection="1">
      <alignment horizontal="center" vertical="center"/>
      <protection hidden="1"/>
    </xf>
    <xf numFmtId="3" fontId="30" fillId="2" borderId="38" xfId="0" applyNumberFormat="1" applyFont="1" applyFill="1" applyBorder="1" applyAlignment="1" applyProtection="1">
      <alignment horizontal="center" vertical="center"/>
      <protection hidden="1"/>
    </xf>
    <xf numFmtId="3" fontId="30" fillId="0" borderId="38" xfId="0" applyNumberFormat="1" applyFont="1" applyFill="1" applyBorder="1" applyAlignment="1" applyProtection="1">
      <alignment horizontal="center" vertical="center"/>
      <protection hidden="1"/>
    </xf>
    <xf numFmtId="3" fontId="30" fillId="0" borderId="41" xfId="0" applyNumberFormat="1" applyFont="1" applyFill="1" applyBorder="1" applyAlignment="1" applyProtection="1">
      <alignment horizontal="center" vertical="center"/>
      <protection hidden="1"/>
    </xf>
    <xf numFmtId="0" fontId="16" fillId="2" borderId="47" xfId="0" applyFont="1" applyFill="1" applyBorder="1" applyAlignment="1" applyProtection="1">
      <alignment horizontal="center" vertical="center" textRotation="90" wrapText="1"/>
      <protection hidden="1"/>
    </xf>
    <xf numFmtId="0" fontId="16" fillId="2" borderId="38" xfId="0" applyFont="1" applyFill="1" applyBorder="1" applyAlignment="1" applyProtection="1">
      <alignment horizontal="left" vertical="center"/>
      <protection hidden="1"/>
    </xf>
    <xf numFmtId="1" fontId="17" fillId="2" borderId="97" xfId="0" applyNumberFormat="1" applyFont="1" applyFill="1" applyBorder="1" applyAlignment="1" applyProtection="1">
      <alignment horizontal="center" vertical="center"/>
      <protection hidden="1"/>
    </xf>
    <xf numFmtId="0" fontId="19" fillId="2" borderId="101" xfId="0" applyFont="1" applyFill="1" applyBorder="1" applyAlignment="1" applyProtection="1">
      <alignment horizontal="left" vertical="center" wrapText="1"/>
      <protection hidden="1"/>
    </xf>
    <xf numFmtId="0" fontId="19" fillId="2" borderId="8" xfId="0" applyFont="1" applyFill="1" applyBorder="1" applyAlignment="1" applyProtection="1">
      <alignment horizontal="left" vertical="center" wrapText="1"/>
      <protection hidden="1"/>
    </xf>
    <xf numFmtId="0" fontId="19" fillId="2" borderId="9" xfId="0" applyFont="1" applyFill="1" applyBorder="1" applyAlignment="1" applyProtection="1">
      <alignment horizontal="left" vertical="center" wrapText="1"/>
      <protection hidden="1"/>
    </xf>
    <xf numFmtId="0" fontId="16" fillId="2" borderId="67" xfId="0" applyFont="1" applyFill="1" applyBorder="1" applyAlignment="1" applyProtection="1">
      <alignment horizontal="center" vertical="center"/>
      <protection hidden="1"/>
    </xf>
    <xf numFmtId="3" fontId="27" fillId="0" borderId="11" xfId="0" applyNumberFormat="1" applyFont="1" applyFill="1" applyBorder="1" applyAlignment="1" applyProtection="1">
      <alignment horizontal="center" vertical="center"/>
      <protection hidden="1"/>
    </xf>
    <xf numFmtId="3" fontId="27" fillId="0" borderId="2" xfId="0" applyNumberFormat="1" applyFont="1" applyFill="1" applyBorder="1" applyAlignment="1" applyProtection="1">
      <alignment horizontal="center" vertical="center"/>
      <protection hidden="1"/>
    </xf>
    <xf numFmtId="0" fontId="17" fillId="2" borderId="9" xfId="0" applyNumberFormat="1" applyFont="1" applyFill="1" applyBorder="1" applyAlignment="1" applyProtection="1">
      <alignment horizontal="center" vertical="center"/>
      <protection hidden="1"/>
    </xf>
    <xf numFmtId="0" fontId="0" fillId="2" borderId="105" xfId="0" applyFill="1" applyBorder="1" applyAlignment="1" applyProtection="1">
      <alignment horizontal="center" vertical="center" textRotation="90" wrapText="1"/>
      <protection hidden="1"/>
    </xf>
    <xf numFmtId="0" fontId="19" fillId="2" borderId="2" xfId="0" applyFont="1" applyFill="1" applyBorder="1" applyAlignment="1" applyProtection="1">
      <alignment horizontal="left" vertical="center" wrapText="1"/>
      <protection hidden="1"/>
    </xf>
    <xf numFmtId="0" fontId="19" fillId="2" borderId="12" xfId="0" applyFont="1" applyFill="1" applyBorder="1" applyAlignment="1" applyProtection="1">
      <alignment horizontal="left" vertical="center" wrapText="1"/>
      <protection hidden="1"/>
    </xf>
    <xf numFmtId="0" fontId="16" fillId="2" borderId="12" xfId="0" applyFont="1" applyFill="1" applyBorder="1" applyAlignment="1" applyProtection="1">
      <alignment horizontal="left" vertical="center"/>
      <protection hidden="1"/>
    </xf>
    <xf numFmtId="1" fontId="17" fillId="2" borderId="9" xfId="0" applyNumberFormat="1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/>
      <protection hidden="1"/>
    </xf>
    <xf numFmtId="0" fontId="1" fillId="2" borderId="12" xfId="0" applyFont="1" applyFill="1" applyBorder="1" applyAlignment="1" applyProtection="1">
      <alignment/>
      <protection hidden="1"/>
    </xf>
    <xf numFmtId="0" fontId="17" fillId="2" borderId="9" xfId="0" applyFont="1" applyFill="1" applyBorder="1" applyAlignment="1" applyProtection="1">
      <alignment horizontal="center" vertical="center" wrapText="1"/>
      <protection hidden="1"/>
    </xf>
    <xf numFmtId="0" fontId="16" fillId="2" borderId="2" xfId="0" applyFont="1" applyFill="1" applyBorder="1" applyAlignment="1" applyProtection="1">
      <alignment horizontal="left" vertical="center"/>
      <protection hidden="1"/>
    </xf>
    <xf numFmtId="0" fontId="0" fillId="2" borderId="2" xfId="0" applyFill="1" applyBorder="1" applyAlignment="1" applyProtection="1">
      <alignment vertical="center" wrapText="1"/>
      <protection hidden="1"/>
    </xf>
    <xf numFmtId="0" fontId="0" fillId="2" borderId="11" xfId="0" applyFill="1" applyBorder="1" applyAlignment="1" applyProtection="1">
      <alignment horizontal="center" vertical="center" textRotation="90"/>
      <protection hidden="1"/>
    </xf>
    <xf numFmtId="0" fontId="16" fillId="2" borderId="11" xfId="0" applyFont="1" applyFill="1" applyBorder="1" applyAlignment="1" applyProtection="1">
      <alignment horizontal="center" vertical="center" textRotation="90" wrapText="1"/>
      <protection hidden="1"/>
    </xf>
    <xf numFmtId="0" fontId="16" fillId="2" borderId="63" xfId="0" applyFont="1" applyFill="1" applyBorder="1" applyAlignment="1" applyProtection="1">
      <alignment horizontal="left" vertical="center" wrapText="1"/>
      <protection hidden="1"/>
    </xf>
    <xf numFmtId="0" fontId="16" fillId="2" borderId="66" xfId="0" applyFont="1" applyFill="1" applyBorder="1" applyAlignment="1" applyProtection="1">
      <alignment horizontal="left" vertical="center"/>
      <protection hidden="1"/>
    </xf>
    <xf numFmtId="0" fontId="16" fillId="2" borderId="64" xfId="0" applyFont="1" applyFill="1" applyBorder="1" applyAlignment="1" applyProtection="1">
      <alignment horizontal="left" vertical="center"/>
      <protection hidden="1"/>
    </xf>
    <xf numFmtId="1" fontId="17" fillId="2" borderId="16" xfId="0" applyNumberFormat="1" applyFont="1" applyFill="1" applyBorder="1" applyAlignment="1" applyProtection="1">
      <alignment horizontal="center" vertical="center"/>
      <protection hidden="1"/>
    </xf>
    <xf numFmtId="3" fontId="21" fillId="2" borderId="14" xfId="0" applyNumberFormat="1" applyFont="1" applyFill="1" applyBorder="1" applyAlignment="1" applyProtection="1">
      <alignment horizontal="center" vertical="center"/>
      <protection hidden="1"/>
    </xf>
    <xf numFmtId="0" fontId="16" fillId="2" borderId="0" xfId="0" applyFont="1" applyFill="1" applyAlignment="1" applyProtection="1">
      <alignment/>
      <protection hidden="1"/>
    </xf>
    <xf numFmtId="0" fontId="19" fillId="2" borderId="47" xfId="0" applyFont="1" applyFill="1" applyBorder="1" applyAlignment="1" applyProtection="1">
      <alignment horizontal="left" vertical="top" wrapText="1"/>
      <protection hidden="1"/>
    </xf>
    <xf numFmtId="0" fontId="19" fillId="2" borderId="38" xfId="0" applyFont="1" applyFill="1" applyBorder="1" applyAlignment="1" applyProtection="1">
      <alignment horizontal="left" vertical="top" wrapText="1"/>
      <protection hidden="1"/>
    </xf>
    <xf numFmtId="0" fontId="19" fillId="2" borderId="41" xfId="0" applyFont="1" applyFill="1" applyBorder="1" applyAlignment="1" applyProtection="1">
      <alignment horizontal="left" vertical="top" wrapText="1"/>
      <protection hidden="1"/>
    </xf>
    <xf numFmtId="0" fontId="27" fillId="2" borderId="87" xfId="0" applyFont="1" applyFill="1" applyBorder="1" applyAlignment="1" applyProtection="1">
      <alignment horizontal="center" vertical="center" textRotation="90"/>
      <protection hidden="1"/>
    </xf>
    <xf numFmtId="0" fontId="0" fillId="0" borderId="77" xfId="0" applyFill="1" applyBorder="1" applyAlignment="1" applyProtection="1">
      <alignment/>
      <protection hidden="1"/>
    </xf>
    <xf numFmtId="0" fontId="19" fillId="2" borderId="25" xfId="0" applyFont="1" applyFill="1" applyBorder="1" applyAlignment="1" applyProtection="1">
      <alignment horizontal="left" vertical="top" wrapText="1"/>
      <protection hidden="1"/>
    </xf>
    <xf numFmtId="0" fontId="19" fillId="2" borderId="115" xfId="0" applyFont="1" applyFill="1" applyBorder="1" applyAlignment="1" applyProtection="1">
      <alignment horizontal="left" vertical="top" wrapText="1"/>
      <protection hidden="1"/>
    </xf>
    <xf numFmtId="0" fontId="19" fillId="2" borderId="116" xfId="0" applyFont="1" applyFill="1" applyBorder="1" applyAlignment="1" applyProtection="1">
      <alignment horizontal="left" vertical="top" wrapText="1"/>
      <protection hidden="1"/>
    </xf>
    <xf numFmtId="0" fontId="27" fillId="2" borderId="143" xfId="0" applyFont="1" applyFill="1" applyBorder="1" applyAlignment="1" applyProtection="1">
      <alignment horizontal="center" vertical="center" textRotation="90"/>
      <protection hidden="1"/>
    </xf>
    <xf numFmtId="0" fontId="0" fillId="2" borderId="66" xfId="0" applyFill="1" applyBorder="1" applyAlignment="1" applyProtection="1">
      <alignment/>
      <protection hidden="1"/>
    </xf>
    <xf numFmtId="0" fontId="0" fillId="0" borderId="77" xfId="0" applyFill="1" applyBorder="1" applyAlignment="1" applyProtection="1">
      <alignment/>
      <protection hidden="1"/>
    </xf>
    <xf numFmtId="0" fontId="17" fillId="2" borderId="33" xfId="0" applyFont="1" applyFill="1" applyBorder="1" applyAlignment="1" applyProtection="1">
      <alignment horizontal="center" vertical="center"/>
      <protection hidden="1"/>
    </xf>
    <xf numFmtId="0" fontId="4" fillId="2" borderId="140" xfId="0" applyFont="1" applyFill="1" applyBorder="1" applyAlignment="1" applyProtection="1">
      <alignment/>
      <protection hidden="1"/>
    </xf>
    <xf numFmtId="0" fontId="17" fillId="2" borderId="57" xfId="0" applyFont="1" applyFill="1" applyBorder="1" applyAlignment="1" applyProtection="1">
      <alignment horizontal="center" vertical="center"/>
      <protection hidden="1"/>
    </xf>
    <xf numFmtId="0" fontId="17" fillId="2" borderId="22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Alignment="1" applyProtection="1">
      <alignment/>
      <protection hidden="1"/>
    </xf>
    <xf numFmtId="0" fontId="16" fillId="2" borderId="27" xfId="0" applyFont="1" applyFill="1" applyBorder="1" applyAlignment="1" applyProtection="1">
      <alignment horizontal="left" vertical="center" wrapText="1"/>
      <protection hidden="1"/>
    </xf>
    <xf numFmtId="0" fontId="16" fillId="2" borderId="117" xfId="0" applyFont="1" applyFill="1" applyBorder="1" applyAlignment="1" applyProtection="1">
      <alignment horizontal="left" vertical="center" wrapText="1"/>
      <protection hidden="1"/>
    </xf>
    <xf numFmtId="0" fontId="16" fillId="2" borderId="119" xfId="0" applyFont="1" applyFill="1" applyBorder="1" applyAlignment="1" applyProtection="1">
      <alignment horizontal="left" vertical="center" wrapText="1"/>
      <protection hidden="1"/>
    </xf>
    <xf numFmtId="0" fontId="27" fillId="2" borderId="144" xfId="0" applyFont="1" applyFill="1" applyBorder="1" applyAlignment="1" applyProtection="1">
      <alignment horizontal="center" vertical="center"/>
      <protection hidden="1"/>
    </xf>
    <xf numFmtId="3" fontId="0" fillId="2" borderId="38" xfId="0" applyNumberFormat="1" applyFont="1" applyFill="1" applyBorder="1" applyAlignment="1" applyProtection="1">
      <alignment/>
      <protection hidden="1"/>
    </xf>
    <xf numFmtId="0" fontId="16" fillId="2" borderId="25" xfId="0" applyFont="1" applyFill="1" applyBorder="1" applyAlignment="1" applyProtection="1">
      <alignment horizontal="center" vertical="center" textRotation="90" wrapText="1"/>
      <protection hidden="1"/>
    </xf>
    <xf numFmtId="0" fontId="0" fillId="2" borderId="2" xfId="0" applyFill="1" applyBorder="1" applyAlignment="1" applyProtection="1">
      <alignment horizontal="left" vertical="center" wrapText="1"/>
      <protection hidden="1"/>
    </xf>
    <xf numFmtId="0" fontId="27" fillId="2" borderId="24" xfId="0" applyFont="1" applyFill="1" applyBorder="1" applyAlignment="1" applyProtection="1">
      <alignment horizontal="center" vertical="center"/>
      <protection hidden="1"/>
    </xf>
    <xf numFmtId="3" fontId="0" fillId="2" borderId="2" xfId="0" applyNumberFormat="1" applyFont="1" applyFill="1" applyBorder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6" fillId="2" borderId="26" xfId="0" applyFont="1" applyFill="1" applyBorder="1" applyAlignment="1" applyProtection="1">
      <alignment horizontal="center" vertical="center" textRotation="90" wrapText="1"/>
      <protection hidden="1"/>
    </xf>
    <xf numFmtId="0" fontId="0" fillId="2" borderId="18" xfId="0" applyFill="1" applyBorder="1" applyAlignment="1" applyProtection="1">
      <alignment horizontal="left" vertical="center" wrapText="1"/>
      <protection hidden="1"/>
    </xf>
    <xf numFmtId="0" fontId="0" fillId="2" borderId="89" xfId="0" applyFill="1" applyBorder="1" applyAlignment="1" applyProtection="1">
      <alignment horizontal="left" vertical="center" wrapText="1"/>
      <protection hidden="1"/>
    </xf>
    <xf numFmtId="0" fontId="27" fillId="2" borderId="143" xfId="0" applyFont="1" applyFill="1" applyBorder="1" applyAlignment="1" applyProtection="1">
      <alignment horizontal="center" vertical="center"/>
      <protection hidden="1"/>
    </xf>
    <xf numFmtId="0" fontId="16" fillId="2" borderId="115" xfId="0" applyFont="1" applyFill="1" applyBorder="1" applyAlignment="1" applyProtection="1">
      <alignment horizontal="left" vertical="center" wrapText="1"/>
      <protection hidden="1"/>
    </xf>
    <xf numFmtId="0" fontId="0" fillId="2" borderId="115" xfId="0" applyFill="1" applyBorder="1" applyAlignment="1" applyProtection="1">
      <alignment horizontal="left" vertical="center" wrapText="1"/>
      <protection hidden="1"/>
    </xf>
    <xf numFmtId="0" fontId="0" fillId="2" borderId="116" xfId="0" applyFill="1" applyBorder="1" applyAlignment="1" applyProtection="1">
      <alignment horizontal="left" vertical="center" wrapText="1"/>
      <protection hidden="1"/>
    </xf>
    <xf numFmtId="3" fontId="0" fillId="2" borderId="66" xfId="0" applyNumberFormat="1" applyFont="1" applyFill="1" applyBorder="1" applyAlignment="1" applyProtection="1">
      <alignment/>
      <protection hidden="1"/>
    </xf>
    <xf numFmtId="0" fontId="19" fillId="2" borderId="15" xfId="0" applyFont="1" applyFill="1" applyBorder="1" applyAlignment="1" applyProtection="1">
      <alignment horizontal="left" vertical="center" wrapText="1"/>
      <protection hidden="1"/>
    </xf>
    <xf numFmtId="0" fontId="27" fillId="2" borderId="33" xfId="0" applyFont="1" applyFill="1" applyBorder="1" applyAlignment="1" applyProtection="1">
      <alignment horizontal="center" vertical="center"/>
      <protection hidden="1"/>
    </xf>
    <xf numFmtId="3" fontId="16" fillId="2" borderId="13" xfId="0" applyNumberFormat="1" applyFont="1" applyFill="1" applyBorder="1" applyAlignment="1" applyProtection="1">
      <alignment horizontal="center" vertical="center"/>
      <protection hidden="1"/>
    </xf>
    <xf numFmtId="3" fontId="0" fillId="2" borderId="14" xfId="0" applyNumberFormat="1" applyFill="1" applyBorder="1" applyAlignment="1" applyProtection="1">
      <alignment/>
      <protection hidden="1"/>
    </xf>
    <xf numFmtId="3" fontId="16" fillId="2" borderId="14" xfId="0" applyNumberFormat="1" applyFont="1" applyFill="1" applyBorder="1" applyAlignment="1" applyProtection="1">
      <alignment horizontal="center" vertical="center"/>
      <protection hidden="1"/>
    </xf>
    <xf numFmtId="3" fontId="0" fillId="2" borderId="15" xfId="0" applyNumberFormat="1" applyFill="1" applyBorder="1" applyAlignment="1" applyProtection="1">
      <alignment/>
      <protection hidden="1"/>
    </xf>
    <xf numFmtId="0" fontId="19" fillId="2" borderId="129" xfId="0" applyFont="1" applyFill="1" applyBorder="1" applyAlignment="1" applyProtection="1">
      <alignment horizontal="left" vertical="top" wrapText="1"/>
      <protection hidden="1"/>
    </xf>
    <xf numFmtId="0" fontId="19" fillId="2" borderId="145" xfId="0" applyFont="1" applyFill="1" applyBorder="1" applyAlignment="1" applyProtection="1">
      <alignment horizontal="left" vertical="top" wrapText="1"/>
      <protection hidden="1"/>
    </xf>
    <xf numFmtId="0" fontId="19" fillId="2" borderId="146" xfId="0" applyFont="1" applyFill="1" applyBorder="1" applyAlignment="1" applyProtection="1">
      <alignment horizontal="left" vertical="top" wrapText="1"/>
      <protection hidden="1"/>
    </xf>
    <xf numFmtId="0" fontId="16" fillId="2" borderId="38" xfId="0" applyFont="1" applyFill="1" applyBorder="1" applyAlignment="1" applyProtection="1">
      <alignment horizontal="center" vertical="center" textRotation="90" wrapText="1"/>
      <protection hidden="1"/>
    </xf>
    <xf numFmtId="0" fontId="19" fillId="2" borderId="132" xfId="0" applyFont="1" applyFill="1" applyBorder="1" applyAlignment="1" applyProtection="1">
      <alignment horizontal="left" vertical="top" wrapText="1"/>
      <protection hidden="1"/>
    </xf>
    <xf numFmtId="0" fontId="19" fillId="2" borderId="123" xfId="0" applyFont="1" applyFill="1" applyBorder="1" applyAlignment="1" applyProtection="1">
      <alignment horizontal="left" vertical="top" wrapText="1"/>
      <protection hidden="1"/>
    </xf>
    <xf numFmtId="0" fontId="19" fillId="2" borderId="147" xfId="0" applyFont="1" applyFill="1" applyBorder="1" applyAlignment="1" applyProtection="1">
      <alignment horizontal="left" vertical="top" wrapText="1"/>
      <protection hidden="1"/>
    </xf>
    <xf numFmtId="0" fontId="27" fillId="2" borderId="66" xfId="0" applyFont="1" applyFill="1" applyBorder="1" applyAlignment="1" applyProtection="1">
      <alignment horizontal="center" vertical="center" wrapText="1"/>
      <protection hidden="1"/>
    </xf>
    <xf numFmtId="0" fontId="16" fillId="2" borderId="13" xfId="0" applyFont="1" applyFill="1" applyBorder="1" applyAlignment="1" applyProtection="1">
      <alignment horizontal="center" vertical="center"/>
      <protection hidden="1"/>
    </xf>
    <xf numFmtId="0" fontId="16" fillId="2" borderId="14" xfId="0" applyFont="1" applyFill="1" applyBorder="1" applyAlignment="1" applyProtection="1">
      <alignment horizontal="center" vertical="center"/>
      <protection hidden="1"/>
    </xf>
    <xf numFmtId="0" fontId="16" fillId="2" borderId="14" xfId="0" applyFont="1" applyFill="1" applyBorder="1" applyAlignment="1" applyProtection="1">
      <alignment horizontal="center" vertical="center" wrapText="1"/>
      <protection hidden="1"/>
    </xf>
    <xf numFmtId="0" fontId="16" fillId="2" borderId="15" xfId="0" applyFont="1" applyFill="1" applyBorder="1" applyAlignment="1" applyProtection="1">
      <alignment horizontal="center" vertical="center"/>
      <protection hidden="1"/>
    </xf>
    <xf numFmtId="0" fontId="19" fillId="2" borderId="126" xfId="0" applyFont="1" applyFill="1" applyBorder="1" applyAlignment="1" applyProtection="1">
      <alignment horizontal="left" vertical="center" wrapText="1"/>
      <protection hidden="1"/>
    </xf>
    <xf numFmtId="0" fontId="19" fillId="2" borderId="109" xfId="0" applyFont="1" applyFill="1" applyBorder="1" applyAlignment="1" applyProtection="1">
      <alignment horizontal="left" vertical="center" wrapText="1"/>
      <protection hidden="1"/>
    </xf>
    <xf numFmtId="0" fontId="19" fillId="2" borderId="97" xfId="0" applyFont="1" applyFill="1" applyBorder="1" applyAlignment="1" applyProtection="1">
      <alignment horizontal="left" vertical="center" wrapText="1"/>
      <protection hidden="1"/>
    </xf>
    <xf numFmtId="3" fontId="19" fillId="2" borderId="47" xfId="0" applyNumberFormat="1" applyFont="1" applyFill="1" applyBorder="1" applyAlignment="1" applyProtection="1">
      <alignment horizontal="center" vertical="center"/>
      <protection hidden="1"/>
    </xf>
    <xf numFmtId="3" fontId="19" fillId="2" borderId="38" xfId="0" applyNumberFormat="1" applyFont="1" applyFill="1" applyBorder="1" applyAlignment="1" applyProtection="1">
      <alignment horizontal="center" vertical="center"/>
      <protection hidden="1"/>
    </xf>
    <xf numFmtId="3" fontId="19" fillId="2" borderId="2" xfId="0" applyNumberFormat="1" applyFont="1" applyFill="1" applyBorder="1" applyAlignment="1" applyProtection="1">
      <alignment horizontal="center" vertical="center"/>
      <protection hidden="1"/>
    </xf>
    <xf numFmtId="3" fontId="19" fillId="2" borderId="41" xfId="0" applyNumberFormat="1" applyFont="1" applyFill="1" applyBorder="1" applyAlignment="1" applyProtection="1">
      <alignment horizontal="center" vertical="center"/>
      <protection hidden="1"/>
    </xf>
    <xf numFmtId="0" fontId="16" fillId="2" borderId="101" xfId="0" applyFont="1" applyFill="1" applyBorder="1" applyAlignment="1" applyProtection="1">
      <alignment horizontal="center" vertical="center" wrapText="1"/>
      <protection hidden="1"/>
    </xf>
    <xf numFmtId="0" fontId="16" fillId="2" borderId="104" xfId="0" applyFont="1" applyFill="1" applyBorder="1" applyAlignment="1" applyProtection="1">
      <alignment horizontal="center" vertical="center" wrapText="1"/>
      <protection hidden="1"/>
    </xf>
    <xf numFmtId="0" fontId="27" fillId="2" borderId="51" xfId="0" applyFont="1" applyFill="1" applyBorder="1" applyAlignment="1" applyProtection="1">
      <alignment horizontal="left" vertical="center" wrapText="1"/>
      <protection hidden="1"/>
    </xf>
    <xf numFmtId="0" fontId="27" fillId="2" borderId="8" xfId="0" applyFont="1" applyFill="1" applyBorder="1" applyAlignment="1" applyProtection="1">
      <alignment horizontal="left" vertical="center" wrapText="1"/>
      <protection hidden="1"/>
    </xf>
    <xf numFmtId="0" fontId="27" fillId="2" borderId="9" xfId="0" applyFont="1" applyFill="1" applyBorder="1" applyAlignment="1" applyProtection="1">
      <alignment horizontal="left" vertical="center" wrapText="1"/>
      <protection hidden="1"/>
    </xf>
    <xf numFmtId="0" fontId="0" fillId="2" borderId="17" xfId="0" applyFill="1" applyBorder="1" applyAlignment="1" applyProtection="1">
      <alignment horizontal="center" vertical="center" wrapText="1"/>
      <protection hidden="1"/>
    </xf>
    <xf numFmtId="3" fontId="0" fillId="2" borderId="11" xfId="0" applyNumberFormat="1" applyFont="1" applyFill="1" applyBorder="1" applyAlignment="1" applyProtection="1">
      <alignment horizontal="center" vertical="center" wrapText="1"/>
      <protection hidden="1"/>
    </xf>
    <xf numFmtId="3" fontId="0" fillId="2" borderId="2" xfId="0" applyNumberFormat="1" applyFont="1" applyFill="1" applyBorder="1" applyAlignment="1" applyProtection="1">
      <alignment horizontal="center" vertical="center" wrapText="1"/>
      <protection hidden="1"/>
    </xf>
    <xf numFmtId="3" fontId="0" fillId="2" borderId="12" xfId="0" applyNumberFormat="1" applyFont="1" applyFill="1" applyBorder="1" applyAlignment="1" applyProtection="1">
      <alignment horizontal="center" vertical="center" wrapText="1"/>
      <protection hidden="1"/>
    </xf>
    <xf numFmtId="0" fontId="16" fillId="2" borderId="8" xfId="0" applyFont="1" applyFill="1" applyBorder="1" applyAlignment="1" applyProtection="1">
      <alignment horizontal="left" vertical="center" wrapText="1"/>
      <protection hidden="1"/>
    </xf>
    <xf numFmtId="0" fontId="16" fillId="2" borderId="9" xfId="0" applyFont="1" applyFill="1" applyBorder="1" applyAlignment="1" applyProtection="1">
      <alignment horizontal="left" vertical="center" wrapText="1"/>
      <protection hidden="1"/>
    </xf>
    <xf numFmtId="0" fontId="16" fillId="2" borderId="106" xfId="0" applyFont="1" applyFill="1" applyBorder="1" applyAlignment="1" applyProtection="1">
      <alignment horizontal="left" vertical="center" wrapText="1"/>
      <protection hidden="1"/>
    </xf>
    <xf numFmtId="0" fontId="16" fillId="2" borderId="110" xfId="0" applyFont="1" applyFill="1" applyBorder="1" applyAlignment="1" applyProtection="1">
      <alignment horizontal="left" vertical="center" wrapText="1"/>
      <protection hidden="1"/>
    </xf>
    <xf numFmtId="0" fontId="16" fillId="2" borderId="111" xfId="0" applyFont="1" applyFill="1" applyBorder="1" applyAlignment="1" applyProtection="1">
      <alignment horizontal="left" vertical="center" wrapText="1"/>
      <protection hidden="1"/>
    </xf>
    <xf numFmtId="0" fontId="19" fillId="2" borderId="21" xfId="0" applyFont="1" applyFill="1" applyBorder="1" applyAlignment="1" applyProtection="1">
      <alignment horizontal="left" vertical="center"/>
      <protection hidden="1"/>
    </xf>
    <xf numFmtId="0" fontId="19" fillId="2" borderId="22" xfId="0" applyFont="1" applyFill="1" applyBorder="1" applyAlignment="1" applyProtection="1">
      <alignment horizontal="left" vertical="center"/>
      <protection hidden="1"/>
    </xf>
    <xf numFmtId="0" fontId="19" fillId="2" borderId="20" xfId="0" applyFont="1" applyFill="1" applyBorder="1" applyAlignment="1" applyProtection="1">
      <alignment horizontal="left" vertical="center"/>
      <protection hidden="1"/>
    </xf>
    <xf numFmtId="3" fontId="19" fillId="2" borderId="15" xfId="0" applyNumberFormat="1" applyFont="1" applyFill="1" applyBorder="1" applyAlignment="1" applyProtection="1">
      <alignment horizontal="center" vertical="center"/>
      <protection hidden="1"/>
    </xf>
    <xf numFmtId="3" fontId="16" fillId="2" borderId="0" xfId="0" applyNumberFormat="1" applyFont="1" applyFill="1" applyBorder="1" applyAlignment="1" applyProtection="1">
      <alignment horizontal="center" vertical="center"/>
      <protection hidden="1"/>
    </xf>
    <xf numFmtId="0" fontId="19" fillId="2" borderId="3" xfId="0" applyFont="1" applyFill="1" applyBorder="1" applyAlignment="1" applyProtection="1">
      <alignment horizontal="left" vertical="top" wrapText="1"/>
      <protection hidden="1"/>
    </xf>
    <xf numFmtId="0" fontId="19" fillId="2" borderId="4" xfId="0" applyFont="1" applyFill="1" applyBorder="1" applyAlignment="1" applyProtection="1">
      <alignment horizontal="left" vertical="top" wrapText="1"/>
      <protection hidden="1"/>
    </xf>
    <xf numFmtId="0" fontId="19" fillId="2" borderId="5" xfId="0" applyFont="1" applyFill="1" applyBorder="1" applyAlignment="1" applyProtection="1">
      <alignment horizontal="left" vertical="top" wrapText="1"/>
      <protection hidden="1"/>
    </xf>
    <xf numFmtId="0" fontId="16" fillId="2" borderId="48" xfId="0" applyFont="1" applyFill="1" applyBorder="1" applyAlignment="1" applyProtection="1">
      <alignment horizontal="center" vertical="center" textRotation="90"/>
      <protection hidden="1"/>
    </xf>
    <xf numFmtId="0" fontId="16" fillId="2" borderId="112" xfId="0" applyFont="1" applyFill="1" applyBorder="1" applyAlignment="1" applyProtection="1">
      <alignment horizontal="center" vertical="center" wrapText="1"/>
      <protection hidden="1"/>
    </xf>
    <xf numFmtId="0" fontId="16" fillId="2" borderId="148" xfId="0" applyFont="1" applyFill="1" applyBorder="1" applyAlignment="1" applyProtection="1">
      <alignment horizontal="center" vertical="center" wrapText="1"/>
      <protection hidden="1"/>
    </xf>
    <xf numFmtId="0" fontId="0" fillId="0" borderId="76" xfId="0" applyBorder="1" applyAlignment="1" applyProtection="1">
      <alignment horizontal="center" vertical="center" wrapText="1"/>
      <protection hidden="1"/>
    </xf>
    <xf numFmtId="0" fontId="17" fillId="0" borderId="81" xfId="0" applyFont="1" applyFill="1" applyBorder="1" applyAlignment="1" applyProtection="1">
      <alignment horizontal="center" vertical="center" textRotation="90" wrapText="1"/>
      <protection hidden="1"/>
    </xf>
    <xf numFmtId="0" fontId="17" fillId="0" borderId="82" xfId="0" applyFont="1" applyFill="1" applyBorder="1" applyAlignment="1" applyProtection="1">
      <alignment horizontal="center" vertical="center" textRotation="90" wrapText="1"/>
      <protection hidden="1"/>
    </xf>
    <xf numFmtId="0" fontId="19" fillId="2" borderId="28" xfId="0" applyFont="1" applyFill="1" applyBorder="1" applyAlignment="1" applyProtection="1">
      <alignment horizontal="left" vertical="top" wrapText="1"/>
      <protection hidden="1"/>
    </xf>
    <xf numFmtId="0" fontId="19" fillId="2" borderId="29" xfId="0" applyFont="1" applyFill="1" applyBorder="1" applyAlignment="1" applyProtection="1">
      <alignment horizontal="left" vertical="top" wrapText="1"/>
      <protection hidden="1"/>
    </xf>
    <xf numFmtId="0" fontId="19" fillId="2" borderId="30" xfId="0" applyFont="1" applyFill="1" applyBorder="1" applyAlignment="1" applyProtection="1">
      <alignment horizontal="left" vertical="top" wrapText="1"/>
      <protection hidden="1"/>
    </xf>
    <xf numFmtId="0" fontId="16" fillId="2" borderId="90" xfId="0" applyFont="1" applyFill="1" applyBorder="1" applyAlignment="1" applyProtection="1">
      <alignment horizontal="center" vertical="center" textRotation="90"/>
      <protection hidden="1"/>
    </xf>
    <xf numFmtId="0" fontId="17" fillId="2" borderId="114" xfId="0" applyFont="1" applyFill="1" applyBorder="1" applyAlignment="1" applyProtection="1">
      <alignment horizontal="center" vertical="center" textRotation="90" wrapText="1"/>
      <protection hidden="1"/>
    </xf>
    <xf numFmtId="0" fontId="35" fillId="2" borderId="115" xfId="0" applyFont="1" applyFill="1" applyBorder="1" applyAlignment="1" applyProtection="1">
      <alignment horizontal="center" vertical="center" textRotation="90" wrapText="1"/>
      <protection hidden="1"/>
    </xf>
    <xf numFmtId="0" fontId="34" fillId="2" borderId="115" xfId="0" applyFont="1" applyFill="1" applyBorder="1" applyAlignment="1" applyProtection="1">
      <alignment horizontal="center" vertical="center" wrapText="1"/>
      <protection hidden="1"/>
    </xf>
    <xf numFmtId="0" fontId="17" fillId="2" borderId="115" xfId="0" applyFont="1" applyFill="1" applyBorder="1" applyAlignment="1" applyProtection="1">
      <alignment horizontal="center" vertical="center" textRotation="90" wrapText="1"/>
      <protection hidden="1"/>
    </xf>
    <xf numFmtId="0" fontId="34" fillId="2" borderId="149" xfId="0" applyFont="1" applyFill="1" applyBorder="1" applyAlignment="1" applyProtection="1">
      <alignment horizontal="center" vertical="center" wrapText="1"/>
      <protection hidden="1"/>
    </xf>
    <xf numFmtId="0" fontId="17" fillId="0" borderId="150" xfId="0" applyFont="1" applyFill="1" applyBorder="1" applyAlignment="1" applyProtection="1">
      <alignment horizontal="center" vertical="center" textRotation="90" wrapText="1"/>
      <protection hidden="1"/>
    </xf>
    <xf numFmtId="0" fontId="17" fillId="0" borderId="151" xfId="0" applyFont="1" applyFill="1" applyBorder="1" applyAlignment="1" applyProtection="1">
      <alignment horizontal="center" vertical="center" textRotation="90" wrapText="1"/>
      <protection hidden="1"/>
    </xf>
    <xf numFmtId="0" fontId="16" fillId="2" borderId="140" xfId="0" applyFont="1" applyFill="1" applyBorder="1" applyAlignment="1" applyProtection="1">
      <alignment horizontal="center" vertical="center"/>
      <protection hidden="1"/>
    </xf>
    <xf numFmtId="0" fontId="27" fillId="0" borderId="15" xfId="0" applyFont="1" applyFill="1" applyBorder="1" applyAlignment="1" applyProtection="1">
      <alignment horizontal="center" vertical="center"/>
      <protection hidden="1"/>
    </xf>
    <xf numFmtId="0" fontId="16" fillId="2" borderId="41" xfId="0" applyFont="1" applyFill="1" applyBorder="1" applyAlignment="1" applyProtection="1">
      <alignment vertical="center"/>
      <protection hidden="1"/>
    </xf>
    <xf numFmtId="3" fontId="27" fillId="2" borderId="112" xfId="0" applyNumberFormat="1" applyFont="1" applyFill="1" applyBorder="1" applyAlignment="1" applyProtection="1">
      <alignment horizontal="center" vertical="center"/>
      <protection hidden="1"/>
    </xf>
    <xf numFmtId="3" fontId="27" fillId="2" borderId="142" xfId="0" applyNumberFormat="1" applyFont="1" applyFill="1" applyBorder="1" applyAlignment="1" applyProtection="1">
      <alignment horizontal="center" vertical="center"/>
      <protection hidden="1"/>
    </xf>
    <xf numFmtId="0" fontId="16" fillId="2" borderId="12" xfId="0" applyFont="1" applyFill="1" applyBorder="1" applyAlignment="1" applyProtection="1">
      <alignment vertical="center" wrapText="1"/>
      <protection hidden="1"/>
    </xf>
    <xf numFmtId="3" fontId="27" fillId="2" borderId="120" xfId="0" applyNumberFormat="1" applyFont="1" applyFill="1" applyBorder="1" applyAlignment="1" applyProtection="1">
      <alignment horizontal="center" vertical="center"/>
      <protection hidden="1"/>
    </xf>
    <xf numFmtId="0" fontId="16" fillId="0" borderId="64" xfId="0" applyFont="1" applyFill="1" applyBorder="1" applyAlignment="1" applyProtection="1">
      <alignment vertical="center" wrapText="1"/>
      <protection hidden="1"/>
    </xf>
    <xf numFmtId="3" fontId="27" fillId="2" borderId="152" xfId="0" applyNumberFormat="1" applyFont="1" applyFill="1" applyBorder="1" applyAlignment="1" applyProtection="1">
      <alignment horizontal="center" vertical="center"/>
      <protection hidden="1"/>
    </xf>
    <xf numFmtId="3" fontId="27" fillId="2" borderId="91" xfId="0" applyNumberFormat="1" applyFont="1" applyFill="1" applyBorder="1" applyAlignment="1" applyProtection="1">
      <alignment horizontal="center" vertical="center"/>
      <protection hidden="1"/>
    </xf>
    <xf numFmtId="0" fontId="35" fillId="2" borderId="47" xfId="0" applyFont="1" applyFill="1" applyBorder="1" applyAlignment="1" applyProtection="1">
      <alignment horizontal="center" vertical="center" textRotation="90" wrapText="1"/>
      <protection hidden="1"/>
    </xf>
    <xf numFmtId="0" fontId="35" fillId="2" borderId="38" xfId="0" applyFont="1" applyFill="1" applyBorder="1" applyAlignment="1" applyProtection="1">
      <alignment horizontal="center" vertical="center" textRotation="90" wrapText="1"/>
      <protection hidden="1"/>
    </xf>
    <xf numFmtId="0" fontId="16" fillId="2" borderId="41" xfId="0" applyFont="1" applyFill="1" applyBorder="1" applyAlignment="1" applyProtection="1">
      <alignment horizontal="left" vertical="center"/>
      <protection hidden="1"/>
    </xf>
    <xf numFmtId="0" fontId="35" fillId="2" borderId="11" xfId="0" applyFont="1" applyFill="1" applyBorder="1" applyAlignment="1" applyProtection="1">
      <alignment horizontal="center" vertical="center" textRotation="90" wrapText="1"/>
      <protection hidden="1"/>
    </xf>
    <xf numFmtId="0" fontId="35" fillId="2" borderId="2" xfId="0" applyFont="1" applyFill="1" applyBorder="1" applyAlignment="1" applyProtection="1">
      <alignment horizontal="center" vertical="center" textRotation="90" wrapText="1"/>
      <protection hidden="1"/>
    </xf>
    <xf numFmtId="0" fontId="35" fillId="2" borderId="63" xfId="0" applyFont="1" applyFill="1" applyBorder="1" applyAlignment="1" applyProtection="1">
      <alignment horizontal="center" vertical="center" textRotation="90" wrapText="1"/>
      <protection hidden="1"/>
    </xf>
    <xf numFmtId="0" fontId="35" fillId="2" borderId="66" xfId="0" applyFont="1" applyFill="1" applyBorder="1" applyAlignment="1" applyProtection="1">
      <alignment horizontal="center" vertical="center" textRotation="90" wrapText="1"/>
      <protection hidden="1"/>
    </xf>
    <xf numFmtId="0" fontId="20" fillId="2" borderId="0" xfId="0" applyFont="1" applyFill="1" applyAlignment="1" applyProtection="1">
      <alignment horizontal="right"/>
      <protection hidden="1"/>
    </xf>
    <xf numFmtId="0" fontId="26" fillId="2" borderId="40" xfId="0" applyFont="1" applyFill="1" applyBorder="1" applyAlignment="1" applyProtection="1">
      <alignment horizontal="center" vertical="center" textRotation="90"/>
      <protection hidden="1"/>
    </xf>
    <xf numFmtId="0" fontId="17" fillId="0" borderId="47" xfId="0" applyFont="1" applyFill="1" applyBorder="1" applyAlignment="1" applyProtection="1">
      <alignment horizontal="center" vertical="center" wrapText="1"/>
      <protection hidden="1"/>
    </xf>
    <xf numFmtId="0" fontId="17" fillId="0" borderId="38" xfId="0" applyFont="1" applyFill="1" applyBorder="1" applyAlignment="1" applyProtection="1">
      <alignment horizontal="center" vertical="center" wrapText="1"/>
      <protection hidden="1"/>
    </xf>
    <xf numFmtId="0" fontId="17" fillId="0" borderId="38" xfId="0" applyFont="1" applyFill="1" applyBorder="1" applyAlignment="1" applyProtection="1">
      <alignment horizontal="center" vertical="center" textRotation="90" wrapText="1"/>
      <protection hidden="1"/>
    </xf>
    <xf numFmtId="0" fontId="17" fillId="0" borderId="37" xfId="0" applyFont="1" applyFill="1" applyBorder="1" applyAlignment="1" applyProtection="1">
      <alignment horizontal="center" vertical="center" wrapText="1"/>
      <protection hidden="1"/>
    </xf>
    <xf numFmtId="0" fontId="17" fillId="0" borderId="41" xfId="0" applyFont="1" applyFill="1" applyBorder="1" applyAlignment="1" applyProtection="1">
      <alignment horizontal="center" vertical="center" wrapText="1"/>
      <protection hidden="1"/>
    </xf>
    <xf numFmtId="0" fontId="19" fillId="2" borderId="6" xfId="0" applyFont="1" applyFill="1" applyBorder="1" applyAlignment="1" applyProtection="1">
      <alignment horizontal="left" vertical="center" wrapText="1"/>
      <protection hidden="1"/>
    </xf>
    <xf numFmtId="0" fontId="19" fillId="2" borderId="0" xfId="0" applyFont="1" applyFill="1" applyBorder="1" applyAlignment="1" applyProtection="1">
      <alignment horizontal="left" vertical="center" wrapText="1"/>
      <protection hidden="1"/>
    </xf>
    <xf numFmtId="0" fontId="19" fillId="2" borderId="44" xfId="0" applyFont="1" applyFill="1" applyBorder="1" applyAlignment="1" applyProtection="1">
      <alignment horizontal="left" vertical="center" wrapText="1"/>
      <protection hidden="1"/>
    </xf>
    <xf numFmtId="0" fontId="26" fillId="2" borderId="49" xfId="0" applyFont="1" applyFill="1" applyBorder="1" applyAlignment="1" applyProtection="1">
      <alignment horizontal="center" vertical="center" textRotation="90"/>
      <protection hidden="1"/>
    </xf>
    <xf numFmtId="0" fontId="17" fillId="0" borderId="11" xfId="0" applyFont="1" applyFill="1" applyBorder="1" applyAlignment="1" applyProtection="1">
      <alignment horizontal="center" vertical="center" wrapText="1"/>
      <protection hidden="1"/>
    </xf>
    <xf numFmtId="0" fontId="17" fillId="0" borderId="2" xfId="0" applyFont="1" applyFill="1" applyBorder="1" applyAlignment="1" applyProtection="1">
      <alignment horizontal="center" vertical="center" wrapText="1"/>
      <protection hidden="1"/>
    </xf>
    <xf numFmtId="0" fontId="17" fillId="0" borderId="2" xfId="0" applyFont="1" applyFill="1" applyBorder="1" applyAlignment="1" applyProtection="1">
      <alignment horizontal="center" vertical="center" textRotation="90" wrapText="1"/>
      <protection hidden="1"/>
    </xf>
    <xf numFmtId="0" fontId="17" fillId="0" borderId="12" xfId="0" applyFont="1" applyFill="1" applyBorder="1" applyAlignment="1" applyProtection="1">
      <alignment horizontal="center" vertical="center" wrapText="1"/>
      <protection hidden="1"/>
    </xf>
    <xf numFmtId="0" fontId="17" fillId="0" borderId="2" xfId="0" applyFont="1" applyFill="1" applyBorder="1" applyAlignment="1" applyProtection="1">
      <alignment horizontal="center" vertical="center"/>
      <protection hidden="1"/>
    </xf>
    <xf numFmtId="0" fontId="17" fillId="0" borderId="12" xfId="0" applyFont="1" applyFill="1" applyBorder="1" applyAlignment="1" applyProtection="1">
      <alignment horizontal="center" vertical="center"/>
      <protection hidden="1"/>
    </xf>
    <xf numFmtId="0" fontId="19" fillId="2" borderId="28" xfId="0" applyFont="1" applyFill="1" applyBorder="1" applyAlignment="1" applyProtection="1">
      <alignment horizontal="left" vertical="center" wrapText="1"/>
      <protection hidden="1"/>
    </xf>
    <xf numFmtId="0" fontId="19" fillId="2" borderId="29" xfId="0" applyFont="1" applyFill="1" applyBorder="1" applyAlignment="1" applyProtection="1">
      <alignment horizontal="left" vertical="center" wrapText="1"/>
      <protection hidden="1"/>
    </xf>
    <xf numFmtId="0" fontId="19" fillId="2" borderId="30" xfId="0" applyFont="1" applyFill="1" applyBorder="1" applyAlignment="1" applyProtection="1">
      <alignment horizontal="left" vertical="center" wrapText="1"/>
      <protection hidden="1"/>
    </xf>
    <xf numFmtId="0" fontId="26" fillId="2" borderId="52" xfId="0" applyFont="1" applyFill="1" applyBorder="1" applyAlignment="1" applyProtection="1">
      <alignment horizontal="center" vertical="center" textRotation="90"/>
      <protection hidden="1"/>
    </xf>
    <xf numFmtId="0" fontId="17" fillId="0" borderId="63" xfId="0" applyFont="1" applyFill="1" applyBorder="1" applyAlignment="1" applyProtection="1">
      <alignment horizontal="center" vertical="center" wrapText="1"/>
      <protection hidden="1"/>
    </xf>
    <xf numFmtId="0" fontId="17" fillId="0" borderId="66" xfId="0" applyFont="1" applyFill="1" applyBorder="1" applyAlignment="1" applyProtection="1">
      <alignment horizontal="center" vertical="center" wrapText="1"/>
      <protection hidden="1"/>
    </xf>
    <xf numFmtId="0" fontId="17" fillId="0" borderId="66" xfId="0" applyFont="1" applyFill="1" applyBorder="1" applyAlignment="1" applyProtection="1">
      <alignment horizontal="center" vertical="center" textRotation="90" wrapText="1"/>
      <protection hidden="1"/>
    </xf>
    <xf numFmtId="0" fontId="16" fillId="0" borderId="66" xfId="0" applyFont="1" applyFill="1" applyBorder="1" applyAlignment="1" applyProtection="1">
      <alignment horizontal="center" vertical="center" textRotation="90" wrapText="1"/>
      <protection hidden="1"/>
    </xf>
    <xf numFmtId="0" fontId="0" fillId="0" borderId="54" xfId="0" applyBorder="1" applyAlignment="1" applyProtection="1">
      <alignment/>
      <protection hidden="1"/>
    </xf>
    <xf numFmtId="0" fontId="17" fillId="0" borderId="64" xfId="0" applyFont="1" applyFill="1" applyBorder="1" applyAlignment="1" applyProtection="1">
      <alignment horizontal="center" vertical="center" wrapText="1"/>
      <protection hidden="1"/>
    </xf>
    <xf numFmtId="0" fontId="17" fillId="0" borderId="66" xfId="0" applyFont="1" applyFill="1" applyBorder="1" applyAlignment="1" applyProtection="1">
      <alignment horizontal="center" vertical="center" wrapText="1"/>
      <protection hidden="1"/>
    </xf>
    <xf numFmtId="0" fontId="17" fillId="0" borderId="64" xfId="0" applyFont="1" applyFill="1" applyBorder="1" applyAlignment="1" applyProtection="1">
      <alignment horizontal="center" vertical="center" wrapText="1"/>
      <protection hidden="1"/>
    </xf>
    <xf numFmtId="0" fontId="16" fillId="2" borderId="21" xfId="0" applyFont="1" applyFill="1" applyBorder="1" applyAlignment="1" applyProtection="1">
      <alignment horizontal="center" vertical="center"/>
      <protection hidden="1"/>
    </xf>
    <xf numFmtId="0" fontId="16" fillId="2" borderId="22" xfId="0" applyFont="1" applyFill="1" applyBorder="1" applyAlignment="1" applyProtection="1">
      <alignment horizontal="center" vertical="center"/>
      <protection hidden="1"/>
    </xf>
    <xf numFmtId="0" fontId="16" fillId="2" borderId="20" xfId="0" applyFont="1" applyFill="1" applyBorder="1" applyAlignment="1" applyProtection="1">
      <alignment horizontal="center" vertical="center"/>
      <protection hidden="1"/>
    </xf>
    <xf numFmtId="0" fontId="16" fillId="2" borderId="13" xfId="0" applyFont="1" applyFill="1" applyBorder="1" applyAlignment="1" applyProtection="1">
      <alignment horizontal="center" vertical="center"/>
      <protection hidden="1"/>
    </xf>
    <xf numFmtId="0" fontId="16" fillId="2" borderId="14" xfId="0" applyFont="1" applyFill="1" applyBorder="1" applyAlignment="1" applyProtection="1">
      <alignment horizontal="center" vertical="center"/>
      <protection hidden="1"/>
    </xf>
    <xf numFmtId="0" fontId="16" fillId="2" borderId="15" xfId="0" applyFont="1" applyFill="1" applyBorder="1" applyAlignment="1" applyProtection="1">
      <alignment horizontal="center" vertical="center"/>
      <protection hidden="1"/>
    </xf>
    <xf numFmtId="0" fontId="16" fillId="0" borderId="14" xfId="0" applyFont="1" applyFill="1" applyBorder="1" applyAlignment="1" applyProtection="1">
      <alignment horizontal="center" vertical="center"/>
      <protection hidden="1"/>
    </xf>
    <xf numFmtId="0" fontId="16" fillId="0" borderId="128" xfId="0" applyFont="1" applyFill="1" applyBorder="1" applyAlignment="1" applyProtection="1">
      <alignment horizontal="center" vertical="center"/>
      <protection hidden="1"/>
    </xf>
    <xf numFmtId="0" fontId="16" fillId="0" borderId="15" xfId="0" applyFont="1" applyFill="1" applyBorder="1" applyAlignment="1" applyProtection="1">
      <alignment horizontal="center" vertical="center"/>
      <protection hidden="1"/>
    </xf>
    <xf numFmtId="0" fontId="19" fillId="0" borderId="47" xfId="0" applyFont="1" applyFill="1" applyBorder="1" applyAlignment="1" applyProtection="1">
      <alignment horizontal="left" vertical="center"/>
      <protection hidden="1"/>
    </xf>
    <xf numFmtId="0" fontId="19" fillId="0" borderId="38" xfId="0" applyFont="1" applyFill="1" applyBorder="1" applyAlignment="1" applyProtection="1">
      <alignment horizontal="left" vertical="center"/>
      <protection hidden="1"/>
    </xf>
    <xf numFmtId="0" fontId="19" fillId="0" borderId="41" xfId="0" applyFont="1" applyFill="1" applyBorder="1" applyAlignment="1" applyProtection="1">
      <alignment horizontal="left" vertical="center"/>
      <protection hidden="1"/>
    </xf>
    <xf numFmtId="0" fontId="16" fillId="0" borderId="48" xfId="0" applyFont="1" applyFill="1" applyBorder="1" applyAlignment="1" applyProtection="1">
      <alignment horizontal="center" vertical="center"/>
      <protection hidden="1"/>
    </xf>
    <xf numFmtId="3" fontId="22" fillId="0" borderId="47" xfId="0" applyNumberFormat="1" applyFont="1" applyFill="1" applyBorder="1" applyAlignment="1" applyProtection="1">
      <alignment horizontal="center" vertical="center"/>
      <protection hidden="1"/>
    </xf>
    <xf numFmtId="3" fontId="22" fillId="0" borderId="38" xfId="0" applyNumberFormat="1" applyFont="1" applyFill="1" applyBorder="1" applyAlignment="1" applyProtection="1">
      <alignment horizontal="center" vertical="center"/>
      <protection hidden="1"/>
    </xf>
    <xf numFmtId="3" fontId="22" fillId="0" borderId="41" xfId="0" applyNumberFormat="1" applyFont="1" applyFill="1" applyBorder="1" applyAlignment="1" applyProtection="1">
      <alignment horizontal="center" vertical="center"/>
      <protection hidden="1"/>
    </xf>
    <xf numFmtId="0" fontId="19" fillId="0" borderId="11" xfId="0" applyFont="1" applyFill="1" applyBorder="1" applyAlignment="1" applyProtection="1">
      <alignment horizontal="left" vertical="center" wrapText="1"/>
      <protection hidden="1"/>
    </xf>
    <xf numFmtId="0" fontId="1" fillId="0" borderId="2" xfId="0" applyFont="1" applyFill="1" applyBorder="1" applyAlignment="1" applyProtection="1">
      <alignment vertical="center" wrapText="1"/>
      <protection hidden="1"/>
    </xf>
    <xf numFmtId="0" fontId="1" fillId="0" borderId="12" xfId="0" applyFont="1" applyFill="1" applyBorder="1" applyAlignment="1" applyProtection="1">
      <alignment vertical="center" wrapText="1"/>
      <protection hidden="1"/>
    </xf>
    <xf numFmtId="0" fontId="16" fillId="0" borderId="17" xfId="0" applyFont="1" applyFill="1" applyBorder="1" applyAlignment="1" applyProtection="1">
      <alignment horizontal="center" vertical="center"/>
      <protection hidden="1"/>
    </xf>
    <xf numFmtId="3" fontId="17" fillId="0" borderId="11" xfId="0" applyNumberFormat="1" applyFont="1" applyFill="1" applyBorder="1" applyAlignment="1" applyProtection="1">
      <alignment horizontal="center" vertical="center"/>
      <protection hidden="1"/>
    </xf>
    <xf numFmtId="3" fontId="17" fillId="0" borderId="2" xfId="0" applyNumberFormat="1" applyFont="1" applyFill="1" applyBorder="1" applyAlignment="1" applyProtection="1">
      <alignment horizontal="center" vertical="center"/>
      <protection hidden="1"/>
    </xf>
    <xf numFmtId="3" fontId="17" fillId="0" borderId="12" xfId="0" applyNumberFormat="1" applyFont="1" applyFill="1" applyBorder="1" applyAlignment="1" applyProtection="1">
      <alignment horizontal="center" vertical="center"/>
      <protection hidden="1"/>
    </xf>
    <xf numFmtId="0" fontId="16" fillId="0" borderId="11" xfId="0" applyFont="1" applyFill="1" applyBorder="1" applyAlignment="1" applyProtection="1">
      <alignment horizontal="center" vertical="center" textRotation="90"/>
      <protection hidden="1"/>
    </xf>
    <xf numFmtId="0" fontId="16" fillId="0" borderId="2" xfId="0" applyFont="1" applyFill="1" applyBorder="1" applyAlignment="1" applyProtection="1">
      <alignment horizontal="left" vertical="center" wrapText="1"/>
      <protection hidden="1"/>
    </xf>
    <xf numFmtId="0" fontId="0" fillId="0" borderId="2" xfId="0" applyFill="1" applyBorder="1" applyAlignment="1" applyProtection="1">
      <alignment horizontal="left" vertical="center" wrapText="1"/>
      <protection hidden="1"/>
    </xf>
    <xf numFmtId="0" fontId="0" fillId="0" borderId="12" xfId="0" applyFill="1" applyBorder="1" applyAlignment="1" applyProtection="1">
      <alignment horizontal="left" vertical="center" wrapText="1"/>
      <protection hidden="1"/>
    </xf>
    <xf numFmtId="0" fontId="16" fillId="0" borderId="11" xfId="0" applyFont="1" applyFill="1" applyBorder="1" applyAlignment="1" applyProtection="1">
      <alignment horizontal="left" vertical="center" wrapText="1"/>
      <protection hidden="1"/>
    </xf>
    <xf numFmtId="0" fontId="16" fillId="0" borderId="12" xfId="0" applyFont="1" applyFill="1" applyBorder="1" applyAlignment="1" applyProtection="1">
      <alignment horizontal="left" vertical="center" wrapText="1"/>
      <protection hidden="1"/>
    </xf>
    <xf numFmtId="0" fontId="19" fillId="0" borderId="2" xfId="0" applyFont="1" applyFill="1" applyBorder="1" applyAlignment="1" applyProtection="1">
      <alignment horizontal="left" vertical="center" wrapText="1"/>
      <protection hidden="1"/>
    </xf>
    <xf numFmtId="0" fontId="19" fillId="0" borderId="12" xfId="0" applyFont="1" applyFill="1" applyBorder="1" applyAlignment="1" applyProtection="1">
      <alignment horizontal="left" vertical="center" wrapText="1"/>
      <protection hidden="1"/>
    </xf>
    <xf numFmtId="0" fontId="16" fillId="0" borderId="11" xfId="0" applyFont="1" applyFill="1" applyBorder="1" applyAlignment="1" applyProtection="1">
      <alignment horizontal="center" vertical="center" textRotation="90" wrapText="1"/>
      <protection hidden="1"/>
    </xf>
    <xf numFmtId="0" fontId="16" fillId="0" borderId="2" xfId="0" applyFont="1" applyFill="1" applyBorder="1" applyAlignment="1" applyProtection="1">
      <alignment horizontal="center" vertical="center" textRotation="90" wrapText="1"/>
      <protection hidden="1"/>
    </xf>
    <xf numFmtId="0" fontId="0" fillId="0" borderId="2" xfId="0" applyFill="1" applyBorder="1" applyAlignment="1" applyProtection="1">
      <alignment vertical="center" wrapText="1"/>
      <protection hidden="1"/>
    </xf>
    <xf numFmtId="0" fontId="0" fillId="0" borderId="12" xfId="0" applyFill="1" applyBorder="1" applyAlignment="1" applyProtection="1">
      <alignment vertical="center" wrapText="1"/>
      <protection hidden="1"/>
    </xf>
    <xf numFmtId="0" fontId="0" fillId="0" borderId="12" xfId="0" applyFill="1" applyBorder="1" applyAlignment="1" applyProtection="1">
      <alignment vertical="center" wrapText="1"/>
      <protection hidden="1"/>
    </xf>
    <xf numFmtId="0" fontId="16" fillId="0" borderId="2" xfId="0" applyFont="1" applyFill="1" applyBorder="1" applyAlignment="1" applyProtection="1">
      <alignment vertical="center" wrapText="1"/>
      <protection hidden="1"/>
    </xf>
    <xf numFmtId="0" fontId="16" fillId="0" borderId="2" xfId="0" applyFont="1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 applyProtection="1">
      <alignment vertical="center"/>
      <protection hidden="1"/>
    </xf>
    <xf numFmtId="0" fontId="16" fillId="0" borderId="12" xfId="0" applyFont="1" applyFill="1" applyBorder="1" applyAlignment="1" applyProtection="1">
      <alignment vertical="center" wrapText="1"/>
      <protection hidden="1"/>
    </xf>
    <xf numFmtId="0" fontId="0" fillId="0" borderId="2" xfId="0" applyFill="1" applyBorder="1" applyAlignment="1" applyProtection="1">
      <alignment horizontal="center" vertical="center" wrapText="1"/>
      <protection hidden="1"/>
    </xf>
    <xf numFmtId="0" fontId="16" fillId="0" borderId="2" xfId="0" applyFont="1" applyFill="1" applyBorder="1" applyAlignment="1" applyProtection="1">
      <alignment horizontal="center" vertical="center" wrapText="1"/>
      <protection hidden="1"/>
    </xf>
    <xf numFmtId="3" fontId="17" fillId="0" borderId="63" xfId="0" applyNumberFormat="1" applyFont="1" applyFill="1" applyBorder="1" applyAlignment="1" applyProtection="1">
      <alignment horizontal="center" vertical="center"/>
      <protection hidden="1"/>
    </xf>
    <xf numFmtId="3" fontId="17" fillId="0" borderId="66" xfId="0" applyNumberFormat="1" applyFont="1" applyFill="1" applyBorder="1" applyAlignment="1" applyProtection="1">
      <alignment horizontal="center" vertical="center"/>
      <protection hidden="1"/>
    </xf>
    <xf numFmtId="3" fontId="17" fillId="0" borderId="64" xfId="0" applyNumberFormat="1" applyFont="1" applyFill="1" applyBorder="1" applyAlignment="1" applyProtection="1">
      <alignment horizontal="center" vertical="center"/>
      <protection hidden="1"/>
    </xf>
    <xf numFmtId="0" fontId="21" fillId="2" borderId="21" xfId="0" applyFont="1" applyFill="1" applyBorder="1" applyAlignment="1" applyProtection="1">
      <alignment horizontal="left" vertical="center"/>
      <protection hidden="1"/>
    </xf>
    <xf numFmtId="0" fontId="21" fillId="2" borderId="22" xfId="0" applyFont="1" applyFill="1" applyBorder="1" applyAlignment="1" applyProtection="1">
      <alignment horizontal="left" vertical="center"/>
      <protection hidden="1"/>
    </xf>
    <xf numFmtId="0" fontId="21" fillId="2" borderId="20" xfId="0" applyFont="1" applyFill="1" applyBorder="1" applyAlignment="1" applyProtection="1">
      <alignment horizontal="left" vertical="center"/>
      <protection hidden="1"/>
    </xf>
    <xf numFmtId="3" fontId="22" fillId="2" borderId="98" xfId="0" applyNumberFormat="1" applyFont="1" applyFill="1" applyBorder="1" applyAlignment="1" applyProtection="1">
      <alignment horizontal="center" vertical="center"/>
      <protection hidden="1"/>
    </xf>
    <xf numFmtId="0" fontId="18" fillId="2" borderId="129" xfId="0" applyFont="1" applyFill="1" applyBorder="1" applyAlignment="1" applyProtection="1">
      <alignment horizontal="left" vertical="top" wrapText="1"/>
      <protection hidden="1"/>
    </xf>
    <xf numFmtId="0" fontId="18" fillId="2" borderId="145" xfId="0" applyFont="1" applyFill="1" applyBorder="1" applyAlignment="1" applyProtection="1">
      <alignment horizontal="left" vertical="top" wrapText="1"/>
      <protection hidden="1"/>
    </xf>
    <xf numFmtId="0" fontId="18" fillId="2" borderId="146" xfId="0" applyFont="1" applyFill="1" applyBorder="1" applyAlignment="1" applyProtection="1">
      <alignment horizontal="left" vertical="top" wrapText="1"/>
      <protection hidden="1"/>
    </xf>
    <xf numFmtId="0" fontId="16" fillId="2" borderId="75" xfId="0" applyFont="1" applyFill="1" applyBorder="1" applyAlignment="1" applyProtection="1">
      <alignment horizontal="center" vertical="center" textRotation="90"/>
      <protection hidden="1"/>
    </xf>
    <xf numFmtId="0" fontId="16" fillId="0" borderId="80" xfId="0" applyFont="1" applyFill="1" applyBorder="1" applyAlignment="1" applyProtection="1">
      <alignment horizontal="center" vertical="center" textRotation="90" wrapText="1"/>
      <protection hidden="1"/>
    </xf>
    <xf numFmtId="0" fontId="16" fillId="0" borderId="81" xfId="0" applyFont="1" applyFill="1" applyBorder="1" applyAlignment="1" applyProtection="1">
      <alignment horizontal="center" vertical="center" textRotation="90" wrapText="1"/>
      <protection hidden="1"/>
    </xf>
    <xf numFmtId="0" fontId="16" fillId="0" borderId="38" xfId="0" applyFont="1" applyFill="1" applyBorder="1" applyAlignment="1" applyProtection="1">
      <alignment horizontal="center" vertical="center" wrapText="1"/>
      <protection hidden="1"/>
    </xf>
    <xf numFmtId="0" fontId="16" fillId="2" borderId="81" xfId="0" applyFont="1" applyFill="1" applyBorder="1" applyAlignment="1" applyProtection="1">
      <alignment horizontal="center" vertical="center" wrapText="1"/>
      <protection hidden="1"/>
    </xf>
    <xf numFmtId="0" fontId="0" fillId="0" borderId="81" xfId="0" applyFont="1" applyBorder="1" applyAlignment="1" applyProtection="1">
      <alignment/>
      <protection hidden="1"/>
    </xf>
    <xf numFmtId="0" fontId="16" fillId="0" borderId="82" xfId="0" applyFont="1" applyBorder="1" applyAlignment="1" applyProtection="1">
      <alignment horizontal="center" vertical="center" textRotation="90" wrapText="1"/>
      <protection hidden="1"/>
    </xf>
    <xf numFmtId="0" fontId="18" fillId="2" borderId="75" xfId="0" applyFont="1" applyFill="1" applyBorder="1" applyAlignment="1" applyProtection="1">
      <alignment horizontal="left" vertical="top" wrapText="1"/>
      <protection hidden="1"/>
    </xf>
    <xf numFmtId="0" fontId="18" fillId="2" borderId="76" xfId="0" applyFont="1" applyFill="1" applyBorder="1" applyAlignment="1" applyProtection="1">
      <alignment horizontal="left" vertical="top" wrapText="1"/>
      <protection hidden="1"/>
    </xf>
    <xf numFmtId="0" fontId="18" fillId="2" borderId="141" xfId="0" applyFont="1" applyFill="1" applyBorder="1" applyAlignment="1" applyProtection="1">
      <alignment horizontal="left" vertical="top" wrapText="1"/>
      <protection hidden="1"/>
    </xf>
    <xf numFmtId="0" fontId="27" fillId="2" borderId="39" xfId="0" applyFont="1" applyFill="1" applyBorder="1" applyAlignment="1" applyProtection="1">
      <alignment horizontal="center" vertical="center" textRotation="90"/>
      <protection hidden="1"/>
    </xf>
    <xf numFmtId="0" fontId="16" fillId="0" borderId="47" xfId="0" applyFont="1" applyFill="1" applyBorder="1" applyAlignment="1" applyProtection="1">
      <alignment horizontal="center" vertical="center" textRotation="90" wrapText="1"/>
      <protection hidden="1"/>
    </xf>
    <xf numFmtId="0" fontId="16" fillId="0" borderId="38" xfId="0" applyFont="1" applyFill="1" applyBorder="1" applyAlignment="1" applyProtection="1">
      <alignment horizontal="center" vertical="center" textRotation="90" wrapText="1"/>
      <protection hidden="1"/>
    </xf>
    <xf numFmtId="0" fontId="17" fillId="0" borderId="59" xfId="0" applyFont="1" applyFill="1" applyBorder="1" applyAlignment="1" applyProtection="1">
      <alignment horizontal="center" vertical="center" textRotation="90" wrapText="1"/>
      <protection hidden="1"/>
    </xf>
    <xf numFmtId="0" fontId="18" fillId="2" borderId="77" xfId="0" applyFont="1" applyFill="1" applyBorder="1" applyAlignment="1" applyProtection="1">
      <alignment horizontal="left" vertical="top" wrapText="1"/>
      <protection hidden="1"/>
    </xf>
    <xf numFmtId="0" fontId="18" fillId="2" borderId="0" xfId="0" applyFont="1" applyFill="1" applyBorder="1" applyAlignment="1" applyProtection="1">
      <alignment horizontal="left" vertical="top" wrapText="1"/>
      <protection hidden="1"/>
    </xf>
    <xf numFmtId="0" fontId="18" fillId="2" borderId="78" xfId="0" applyFont="1" applyFill="1" applyBorder="1" applyAlignment="1" applyProtection="1">
      <alignment horizontal="left" vertical="top" wrapText="1"/>
      <protection hidden="1"/>
    </xf>
    <xf numFmtId="0" fontId="16" fillId="2" borderId="77" xfId="0" applyFont="1" applyFill="1" applyBorder="1" applyAlignment="1" applyProtection="1">
      <alignment horizontal="center" vertical="center" textRotation="90"/>
      <protection hidden="1"/>
    </xf>
    <xf numFmtId="0" fontId="16" fillId="0" borderId="26" xfId="0" applyFont="1" applyFill="1" applyBorder="1" applyAlignment="1" applyProtection="1">
      <alignment horizontal="center" vertical="center" textRotation="90"/>
      <protection hidden="1"/>
    </xf>
    <xf numFmtId="0" fontId="16" fillId="0" borderId="113" xfId="0" applyFont="1" applyFill="1" applyBorder="1" applyAlignment="1" applyProtection="1">
      <alignment horizontal="center" vertical="center" textRotation="90"/>
      <protection hidden="1"/>
    </xf>
    <xf numFmtId="0" fontId="16" fillId="0" borderId="113" xfId="0" applyFont="1" applyFill="1" applyBorder="1" applyAlignment="1" applyProtection="1">
      <alignment horizontal="center" vertical="center" textRotation="90" wrapText="1"/>
      <protection hidden="1"/>
    </xf>
    <xf numFmtId="0" fontId="0" fillId="0" borderId="113" xfId="0" applyFont="1" applyFill="1" applyBorder="1" applyAlignment="1" applyProtection="1">
      <alignment/>
      <protection hidden="1"/>
    </xf>
    <xf numFmtId="0" fontId="0" fillId="0" borderId="117" xfId="0" applyFont="1" applyBorder="1" applyAlignment="1" applyProtection="1">
      <alignment/>
      <protection hidden="1"/>
    </xf>
    <xf numFmtId="0" fontId="0" fillId="0" borderId="117" xfId="0" applyFont="1" applyBorder="1" applyAlignment="1" applyProtection="1">
      <alignment/>
      <protection hidden="1"/>
    </xf>
    <xf numFmtId="0" fontId="16" fillId="0" borderId="153" xfId="0" applyFont="1" applyBorder="1" applyAlignment="1" applyProtection="1">
      <alignment horizontal="center" vertical="center" textRotation="90" wrapText="1"/>
      <protection hidden="1"/>
    </xf>
    <xf numFmtId="0" fontId="27" fillId="2" borderId="79" xfId="0" applyFont="1" applyFill="1" applyBorder="1" applyAlignment="1" applyProtection="1">
      <alignment horizontal="center" vertical="center" textRotation="90"/>
      <protection hidden="1"/>
    </xf>
    <xf numFmtId="0" fontId="16" fillId="0" borderId="11" xfId="0" applyFont="1" applyFill="1" applyBorder="1" applyAlignment="1" applyProtection="1">
      <alignment horizontal="center" vertical="center" textRotation="90"/>
      <protection hidden="1"/>
    </xf>
    <xf numFmtId="0" fontId="17" fillId="0" borderId="19" xfId="0" applyFont="1" applyFill="1" applyBorder="1" applyAlignment="1" applyProtection="1">
      <alignment horizontal="center" vertical="center" textRotation="90" wrapText="1"/>
      <protection hidden="1"/>
    </xf>
    <xf numFmtId="0" fontId="18" fillId="2" borderId="132" xfId="0" applyFont="1" applyFill="1" applyBorder="1" applyAlignment="1" applyProtection="1">
      <alignment vertical="top" wrapText="1"/>
      <protection hidden="1"/>
    </xf>
    <xf numFmtId="0" fontId="18" fillId="2" borderId="123" xfId="0" applyFont="1" applyFill="1" applyBorder="1" applyAlignment="1" applyProtection="1">
      <alignment vertical="top" wrapText="1"/>
      <protection hidden="1"/>
    </xf>
    <xf numFmtId="0" fontId="18" fillId="2" borderId="147" xfId="0" applyFont="1" applyFill="1" applyBorder="1" applyAlignment="1" applyProtection="1">
      <alignment vertical="top" wrapText="1"/>
      <protection hidden="1"/>
    </xf>
    <xf numFmtId="0" fontId="16" fillId="2" borderId="83" xfId="0" applyFont="1" applyFill="1" applyBorder="1" applyAlignment="1" applyProtection="1">
      <alignment horizontal="center" vertical="center" textRotation="90"/>
      <protection hidden="1"/>
    </xf>
    <xf numFmtId="0" fontId="16" fillId="0" borderId="154" xfId="0" applyFont="1" applyFill="1" applyBorder="1" applyAlignment="1" applyProtection="1">
      <alignment horizontal="center" vertical="center" textRotation="90"/>
      <protection hidden="1"/>
    </xf>
    <xf numFmtId="0" fontId="16" fillId="0" borderId="150" xfId="0" applyFont="1" applyFill="1" applyBorder="1" applyAlignment="1" applyProtection="1">
      <alignment horizontal="center" vertical="center" textRotation="90"/>
      <protection hidden="1"/>
    </xf>
    <xf numFmtId="0" fontId="16" fillId="0" borderId="150" xfId="0" applyFont="1" applyFill="1" applyBorder="1" applyAlignment="1" applyProtection="1">
      <alignment horizontal="center" vertical="center" textRotation="90" wrapText="1"/>
      <protection hidden="1"/>
    </xf>
    <xf numFmtId="0" fontId="16" fillId="0" borderId="150" xfId="0" applyFont="1" applyFill="1" applyBorder="1" applyAlignment="1" applyProtection="1">
      <alignment/>
      <protection hidden="1"/>
    </xf>
    <xf numFmtId="0" fontId="0" fillId="0" borderId="150" xfId="0" applyFont="1" applyFill="1" applyBorder="1" applyAlignment="1" applyProtection="1">
      <alignment/>
      <protection hidden="1"/>
    </xf>
    <xf numFmtId="0" fontId="16" fillId="2" borderId="66" xfId="0" applyFont="1" applyFill="1" applyBorder="1" applyAlignment="1" applyProtection="1">
      <alignment horizontal="center" vertical="center"/>
      <protection hidden="1"/>
    </xf>
    <xf numFmtId="0" fontId="16" fillId="2" borderId="66" xfId="0" applyFont="1" applyFill="1" applyBorder="1" applyAlignment="1" applyProtection="1">
      <alignment horizontal="center" vertical="center" wrapText="1"/>
      <protection hidden="1"/>
    </xf>
    <xf numFmtId="0" fontId="16" fillId="0" borderId="151" xfId="0" applyFont="1" applyBorder="1" applyAlignment="1" applyProtection="1">
      <alignment horizontal="center" vertical="center" textRotation="90" wrapText="1"/>
      <protection hidden="1"/>
    </xf>
    <xf numFmtId="0" fontId="18" fillId="2" borderId="83" xfId="0" applyFont="1" applyFill="1" applyBorder="1" applyAlignment="1" applyProtection="1">
      <alignment horizontal="left" vertical="top" wrapText="1"/>
      <protection hidden="1"/>
    </xf>
    <xf numFmtId="0" fontId="18" fillId="2" borderId="131" xfId="0" applyFont="1" applyFill="1" applyBorder="1" applyAlignment="1" applyProtection="1">
      <alignment horizontal="left" vertical="top" wrapText="1"/>
      <protection hidden="1"/>
    </xf>
    <xf numFmtId="0" fontId="18" fillId="2" borderId="84" xfId="0" applyFont="1" applyFill="1" applyBorder="1" applyAlignment="1" applyProtection="1">
      <alignment horizontal="left" vertical="top" wrapText="1"/>
      <protection hidden="1"/>
    </xf>
    <xf numFmtId="0" fontId="27" fillId="2" borderId="85" xfId="0" applyFont="1" applyFill="1" applyBorder="1" applyAlignment="1" applyProtection="1">
      <alignment horizontal="center" vertical="center" textRotation="90"/>
      <protection hidden="1"/>
    </xf>
    <xf numFmtId="0" fontId="16" fillId="0" borderId="63" xfId="0" applyFont="1" applyFill="1" applyBorder="1" applyAlignment="1" applyProtection="1">
      <alignment horizontal="center" vertical="center" textRotation="90"/>
      <protection hidden="1"/>
    </xf>
    <xf numFmtId="0" fontId="17" fillId="0" borderId="62" xfId="0" applyFont="1" applyFill="1" applyBorder="1" applyAlignment="1" applyProtection="1">
      <alignment horizontal="center" vertical="center" textRotation="90" wrapText="1"/>
      <protection hidden="1"/>
    </xf>
    <xf numFmtId="0" fontId="16" fillId="2" borderId="64" xfId="0" applyFont="1" applyFill="1" applyBorder="1" applyAlignment="1" applyProtection="1">
      <alignment horizontal="center" vertical="center" wrapText="1"/>
      <protection hidden="1"/>
    </xf>
    <xf numFmtId="0" fontId="17" fillId="2" borderId="21" xfId="0" applyFont="1" applyFill="1" applyBorder="1" applyAlignment="1" applyProtection="1">
      <alignment horizontal="center" vertical="center"/>
      <protection hidden="1"/>
    </xf>
    <xf numFmtId="0" fontId="17" fillId="2" borderId="22" xfId="0" applyFont="1" applyFill="1" applyBorder="1" applyAlignment="1" applyProtection="1">
      <alignment horizontal="center" vertical="center"/>
      <protection hidden="1"/>
    </xf>
    <xf numFmtId="0" fontId="17" fillId="2" borderId="20" xfId="0" applyFont="1" applyFill="1" applyBorder="1" applyAlignment="1" applyProtection="1">
      <alignment horizontal="center" vertical="center"/>
      <protection hidden="1"/>
    </xf>
    <xf numFmtId="0" fontId="17" fillId="2" borderId="52" xfId="0" applyFont="1" applyFill="1" applyBorder="1" applyAlignment="1" applyProtection="1">
      <alignment horizontal="center" vertical="center"/>
      <protection hidden="1"/>
    </xf>
    <xf numFmtId="0" fontId="17" fillId="2" borderId="13" xfId="0" applyFont="1" applyFill="1" applyBorder="1" applyAlignment="1" applyProtection="1">
      <alignment horizontal="center" vertical="center"/>
      <protection hidden="1"/>
    </xf>
    <xf numFmtId="0" fontId="17" fillId="2" borderId="14" xfId="0" applyFont="1" applyFill="1" applyBorder="1" applyAlignment="1" applyProtection="1">
      <alignment horizontal="center" vertical="center"/>
      <protection hidden="1"/>
    </xf>
    <xf numFmtId="0" fontId="17" fillId="2" borderId="15" xfId="0" applyFont="1" applyFill="1" applyBorder="1" applyAlignment="1" applyProtection="1">
      <alignment horizontal="center" vertical="center"/>
      <protection hidden="1"/>
    </xf>
    <xf numFmtId="0" fontId="21" fillId="2" borderId="47" xfId="0" applyFont="1" applyFill="1" applyBorder="1" applyAlignment="1" applyProtection="1">
      <alignment horizontal="left" vertical="center" wrapText="1"/>
      <protection hidden="1"/>
    </xf>
    <xf numFmtId="0" fontId="21" fillId="2" borderId="38" xfId="0" applyFont="1" applyFill="1" applyBorder="1" applyAlignment="1" applyProtection="1">
      <alignment horizontal="left" vertical="center" wrapText="1"/>
      <protection hidden="1"/>
    </xf>
    <xf numFmtId="0" fontId="21" fillId="2" borderId="41" xfId="0" applyFont="1" applyFill="1" applyBorder="1" applyAlignment="1" applyProtection="1">
      <alignment horizontal="left" vertical="center" wrapText="1"/>
      <protection hidden="1"/>
    </xf>
    <xf numFmtId="0" fontId="17" fillId="2" borderId="67" xfId="0" applyFont="1" applyFill="1" applyBorder="1" applyAlignment="1" applyProtection="1">
      <alignment horizontal="center" vertical="center"/>
      <protection hidden="1"/>
    </xf>
    <xf numFmtId="3" fontId="27" fillId="2" borderId="11" xfId="0" applyNumberFormat="1" applyFont="1" applyFill="1" applyBorder="1" applyAlignment="1" applyProtection="1">
      <alignment horizontal="center" vertical="center"/>
      <protection hidden="1"/>
    </xf>
    <xf numFmtId="3" fontId="27" fillId="2" borderId="2" xfId="0" applyNumberFormat="1" applyFont="1" applyFill="1" applyBorder="1" applyAlignment="1" applyProtection="1">
      <alignment horizontal="center" vertical="center"/>
      <protection hidden="1"/>
    </xf>
    <xf numFmtId="3" fontId="27" fillId="2" borderId="12" xfId="0" applyNumberFormat="1" applyFont="1" applyFill="1" applyBorder="1" applyAlignment="1" applyProtection="1">
      <alignment horizontal="center" vertical="center"/>
      <protection hidden="1"/>
    </xf>
    <xf numFmtId="0" fontId="21" fillId="2" borderId="47" xfId="0" applyFont="1" applyFill="1" applyBorder="1" applyAlignment="1" applyProtection="1">
      <alignment horizontal="left" vertical="center"/>
      <protection hidden="1"/>
    </xf>
    <xf numFmtId="0" fontId="21" fillId="2" borderId="38" xfId="0" applyFont="1" applyFill="1" applyBorder="1" applyAlignment="1" applyProtection="1">
      <alignment horizontal="left" vertical="center"/>
      <protection hidden="1"/>
    </xf>
    <xf numFmtId="0" fontId="21" fillId="2" borderId="41" xfId="0" applyFont="1" applyFill="1" applyBorder="1" applyAlignment="1" applyProtection="1">
      <alignment horizontal="left" vertical="center"/>
      <protection hidden="1"/>
    </xf>
    <xf numFmtId="0" fontId="17" fillId="2" borderId="48" xfId="0" applyFont="1" applyFill="1" applyBorder="1" applyAlignment="1" applyProtection="1">
      <alignment horizontal="center" vertical="center"/>
      <protection hidden="1"/>
    </xf>
    <xf numFmtId="3" fontId="27" fillId="2" borderId="47" xfId="0" applyNumberFormat="1" applyFont="1" applyFill="1" applyBorder="1" applyAlignment="1" applyProtection="1">
      <alignment horizontal="center" vertical="center"/>
      <protection hidden="1"/>
    </xf>
    <xf numFmtId="0" fontId="16" fillId="2" borderId="105" xfId="0" applyFont="1" applyFill="1" applyBorder="1" applyAlignment="1" applyProtection="1">
      <alignment horizontal="center" vertical="center" textRotation="90" wrapText="1"/>
      <protection hidden="1"/>
    </xf>
    <xf numFmtId="0" fontId="16" fillId="2" borderId="2" xfId="0" applyFont="1" applyFill="1" applyBorder="1" applyAlignment="1" applyProtection="1">
      <alignment horizontal="left" vertical="center" wrapText="1"/>
      <protection hidden="1"/>
    </xf>
    <xf numFmtId="0" fontId="16" fillId="2" borderId="12" xfId="0" applyFont="1" applyFill="1" applyBorder="1" applyAlignment="1" applyProtection="1">
      <alignment horizontal="left" vertical="center" wrapText="1"/>
      <protection hidden="1"/>
    </xf>
    <xf numFmtId="0" fontId="17" fillId="2" borderId="17" xfId="0" applyFont="1" applyFill="1" applyBorder="1" applyAlignment="1" applyProtection="1">
      <alignment horizontal="center" vertical="center"/>
      <protection hidden="1"/>
    </xf>
    <xf numFmtId="0" fontId="16" fillId="2" borderId="42" xfId="0" applyFont="1" applyFill="1" applyBorder="1" applyAlignment="1" applyProtection="1">
      <alignment horizontal="center" vertical="center" textRotation="90" wrapText="1"/>
      <protection hidden="1"/>
    </xf>
    <xf numFmtId="0" fontId="16" fillId="2" borderId="2" xfId="0" applyFont="1" applyFill="1" applyBorder="1" applyAlignment="1" applyProtection="1">
      <alignment vertical="center" wrapText="1"/>
      <protection hidden="1"/>
    </xf>
    <xf numFmtId="0" fontId="16" fillId="2" borderId="12" xfId="0" applyFont="1" applyFill="1" applyBorder="1" applyAlignment="1" applyProtection="1">
      <alignment horizontal="left" vertical="center" wrapText="1"/>
      <protection hidden="1"/>
    </xf>
    <xf numFmtId="0" fontId="16" fillId="0" borderId="11" xfId="0" applyFont="1" applyFill="1" applyBorder="1" applyAlignment="1" applyProtection="1">
      <alignment horizontal="center" vertical="center"/>
      <protection hidden="1"/>
    </xf>
    <xf numFmtId="3" fontId="16" fillId="2" borderId="2" xfId="0" applyNumberFormat="1" applyFont="1" applyFill="1" applyBorder="1" applyAlignment="1" applyProtection="1">
      <alignment horizontal="center" vertical="center"/>
      <protection hidden="1"/>
    </xf>
    <xf numFmtId="3" fontId="16" fillId="2" borderId="12" xfId="0" applyNumberFormat="1" applyFont="1" applyFill="1" applyBorder="1" applyAlignment="1" applyProtection="1">
      <alignment horizontal="center" vertical="center"/>
      <protection hidden="1"/>
    </xf>
    <xf numFmtId="0" fontId="16" fillId="0" borderId="2" xfId="0" applyFont="1" applyFill="1" applyBorder="1" applyAlignment="1" applyProtection="1">
      <alignment horizontal="left" vertical="center"/>
      <protection hidden="1"/>
    </xf>
    <xf numFmtId="0" fontId="16" fillId="0" borderId="12" xfId="0" applyFont="1" applyFill="1" applyBorder="1" applyAlignment="1" applyProtection="1">
      <alignment horizontal="left" vertical="center"/>
      <protection hidden="1"/>
    </xf>
    <xf numFmtId="0" fontId="16" fillId="2" borderId="51" xfId="0" applyFont="1" applyFill="1" applyBorder="1" applyAlignment="1" applyProtection="1">
      <alignment horizontal="left" vertical="center" wrapText="1"/>
      <protection hidden="1"/>
    </xf>
    <xf numFmtId="0" fontId="16" fillId="2" borderId="9" xfId="0" applyFont="1" applyFill="1" applyBorder="1" applyAlignment="1" applyProtection="1">
      <alignment horizontal="left" vertical="center" wrapText="1"/>
      <protection hidden="1"/>
    </xf>
    <xf numFmtId="0" fontId="16" fillId="0" borderId="11" xfId="0" applyFont="1" applyFill="1" applyBorder="1" applyAlignment="1" applyProtection="1">
      <alignment horizontal="center" vertical="center" wrapText="1"/>
      <protection hidden="1"/>
    </xf>
    <xf numFmtId="0" fontId="16" fillId="2" borderId="99" xfId="0" applyFont="1" applyFill="1" applyBorder="1" applyAlignment="1" applyProtection="1">
      <alignment horizontal="center" vertical="center" textRotation="90" wrapText="1"/>
      <protection hidden="1"/>
    </xf>
    <xf numFmtId="0" fontId="16" fillId="2" borderId="105" xfId="0" applyFont="1" applyFill="1" applyBorder="1" applyAlignment="1" applyProtection="1">
      <alignment horizontal="left" vertical="center" wrapText="1"/>
      <protection hidden="1"/>
    </xf>
    <xf numFmtId="0" fontId="16" fillId="2" borderId="46" xfId="0" applyFont="1" applyFill="1" applyBorder="1" applyAlignment="1" applyProtection="1">
      <alignment horizontal="left" vertical="center" wrapText="1"/>
      <protection hidden="1"/>
    </xf>
    <xf numFmtId="0" fontId="16" fillId="2" borderId="50" xfId="0" applyFont="1" applyFill="1" applyBorder="1" applyAlignment="1" applyProtection="1">
      <alignment horizontal="left" vertical="center" wrapText="1"/>
      <protection hidden="1"/>
    </xf>
    <xf numFmtId="0" fontId="19" fillId="2" borderId="11" xfId="0" applyFont="1" applyFill="1" applyBorder="1" applyAlignment="1" applyProtection="1">
      <alignment horizontal="left" vertical="center" wrapText="1"/>
      <protection hidden="1"/>
    </xf>
    <xf numFmtId="0" fontId="19" fillId="2" borderId="2" xfId="0" applyFont="1" applyFill="1" applyBorder="1" applyAlignment="1" applyProtection="1">
      <alignment horizontal="left" vertical="center" wrapText="1"/>
      <protection hidden="1"/>
    </xf>
    <xf numFmtId="0" fontId="19" fillId="2" borderId="12" xfId="0" applyFont="1" applyFill="1" applyBorder="1" applyAlignment="1" applyProtection="1">
      <alignment horizontal="left" vertical="center" wrapText="1"/>
      <protection hidden="1"/>
    </xf>
    <xf numFmtId="0" fontId="16" fillId="0" borderId="63" xfId="0" applyFont="1" applyFill="1" applyBorder="1" applyAlignment="1" applyProtection="1">
      <alignment horizontal="center" vertical="center" wrapText="1"/>
      <protection hidden="1"/>
    </xf>
    <xf numFmtId="0" fontId="16" fillId="0" borderId="66" xfId="0" applyFont="1" applyFill="1" applyBorder="1" applyAlignment="1" applyProtection="1">
      <alignment horizontal="left" vertical="center" wrapText="1"/>
      <protection hidden="1"/>
    </xf>
    <xf numFmtId="0" fontId="0" fillId="0" borderId="64" xfId="0" applyFill="1" applyBorder="1" applyAlignment="1" applyProtection="1">
      <alignment horizontal="left" vertical="center" wrapText="1"/>
      <protection hidden="1"/>
    </xf>
    <xf numFmtId="0" fontId="17" fillId="2" borderId="65" xfId="0" applyFont="1" applyFill="1" applyBorder="1" applyAlignment="1" applyProtection="1">
      <alignment horizontal="center" vertical="center"/>
      <protection hidden="1"/>
    </xf>
    <xf numFmtId="3" fontId="27" fillId="2" borderId="63" xfId="0" applyNumberFormat="1" applyFont="1" applyFill="1" applyBorder="1" applyAlignment="1" applyProtection="1">
      <alignment horizontal="center" vertical="center"/>
      <protection hidden="1"/>
    </xf>
    <xf numFmtId="3" fontId="27" fillId="2" borderId="66" xfId="0" applyNumberFormat="1" applyFont="1" applyFill="1" applyBorder="1" applyAlignment="1" applyProtection="1">
      <alignment horizontal="center" vertical="center"/>
      <protection hidden="1"/>
    </xf>
    <xf numFmtId="3" fontId="27" fillId="2" borderId="64" xfId="0" applyNumberFormat="1" applyFont="1" applyFill="1" applyBorder="1" applyAlignment="1" applyProtection="1">
      <alignment horizontal="center" vertical="center"/>
      <protection hidden="1"/>
    </xf>
    <xf numFmtId="0" fontId="19" fillId="2" borderId="21" xfId="0" applyFont="1" applyFill="1" applyBorder="1" applyAlignment="1" applyProtection="1">
      <alignment horizontal="left" vertical="center"/>
      <protection hidden="1"/>
    </xf>
    <xf numFmtId="0" fontId="19" fillId="2" borderId="22" xfId="0" applyFont="1" applyFill="1" applyBorder="1" applyAlignment="1" applyProtection="1">
      <alignment horizontal="left" vertical="center"/>
      <protection hidden="1"/>
    </xf>
    <xf numFmtId="0" fontId="19" fillId="2" borderId="20" xfId="0" applyFont="1" applyFill="1" applyBorder="1" applyAlignment="1" applyProtection="1">
      <alignment horizontal="left" vertical="center"/>
      <protection hidden="1"/>
    </xf>
    <xf numFmtId="0" fontId="26" fillId="2" borderId="0" xfId="0" applyFont="1" applyFill="1" applyAlignment="1" applyProtection="1">
      <alignment horizontal="center" vertical="center"/>
      <protection hidden="1"/>
    </xf>
    <xf numFmtId="0" fontId="18" fillId="2" borderId="3" xfId="0" applyFont="1" applyFill="1" applyBorder="1" applyAlignment="1" applyProtection="1">
      <alignment horizontal="left" vertical="top" wrapText="1"/>
      <protection hidden="1"/>
    </xf>
    <xf numFmtId="0" fontId="18" fillId="2" borderId="4" xfId="0" applyFont="1" applyFill="1" applyBorder="1" applyAlignment="1" applyProtection="1">
      <alignment horizontal="left" vertical="top" wrapText="1"/>
      <protection hidden="1"/>
    </xf>
    <xf numFmtId="0" fontId="18" fillId="2" borderId="5" xfId="0" applyFont="1" applyFill="1" applyBorder="1" applyAlignment="1" applyProtection="1">
      <alignment horizontal="left" vertical="top" wrapText="1"/>
      <protection hidden="1"/>
    </xf>
    <xf numFmtId="0" fontId="16" fillId="2" borderId="40" xfId="0" applyFont="1" applyFill="1" applyBorder="1" applyAlignment="1" applyProtection="1">
      <alignment horizontal="center" vertical="center" textRotation="90"/>
      <protection hidden="1"/>
    </xf>
    <xf numFmtId="0" fontId="16" fillId="2" borderId="3" xfId="0" applyFont="1" applyFill="1" applyBorder="1" applyAlignment="1" applyProtection="1">
      <alignment horizontal="center" vertical="center" wrapText="1"/>
      <protection hidden="1"/>
    </xf>
    <xf numFmtId="0" fontId="16" fillId="2" borderId="58" xfId="0" applyFont="1" applyFill="1" applyBorder="1" applyAlignment="1" applyProtection="1">
      <alignment horizontal="center" vertical="center" wrapText="1"/>
      <protection hidden="1"/>
    </xf>
    <xf numFmtId="0" fontId="16" fillId="2" borderId="59" xfId="0" applyFont="1" applyFill="1" applyBorder="1" applyAlignment="1" applyProtection="1">
      <alignment horizontal="center" vertical="center" wrapText="1"/>
      <protection hidden="1"/>
    </xf>
    <xf numFmtId="0" fontId="16" fillId="2" borderId="5" xfId="0" applyFont="1" applyFill="1" applyBorder="1" applyAlignment="1" applyProtection="1">
      <alignment horizontal="center" vertical="center" wrapText="1"/>
      <protection hidden="1"/>
    </xf>
    <xf numFmtId="0" fontId="22" fillId="2" borderId="6" xfId="0" applyFont="1" applyFill="1" applyBorder="1" applyAlignment="1" applyProtection="1">
      <alignment horizontal="left" wrapText="1"/>
      <protection hidden="1"/>
    </xf>
    <xf numFmtId="0" fontId="22" fillId="2" borderId="0" xfId="0" applyFont="1" applyFill="1" applyBorder="1" applyAlignment="1" applyProtection="1">
      <alignment horizontal="left" wrapText="1"/>
      <protection hidden="1"/>
    </xf>
    <xf numFmtId="0" fontId="22" fillId="2" borderId="44" xfId="0" applyFont="1" applyFill="1" applyBorder="1" applyAlignment="1" applyProtection="1">
      <alignment horizontal="left" wrapText="1"/>
      <protection hidden="1"/>
    </xf>
    <xf numFmtId="0" fontId="16" fillId="2" borderId="52" xfId="0" applyFont="1" applyFill="1" applyBorder="1" applyAlignment="1" applyProtection="1">
      <alignment horizontal="center" vertical="center" textRotation="90"/>
      <protection hidden="1"/>
    </xf>
    <xf numFmtId="0" fontId="16" fillId="2" borderId="28" xfId="0" applyFont="1" applyFill="1" applyBorder="1" applyAlignment="1" applyProtection="1">
      <alignment horizontal="center" vertical="center" wrapText="1"/>
      <protection hidden="1"/>
    </xf>
    <xf numFmtId="0" fontId="16" fillId="2" borderId="61" xfId="0" applyFont="1" applyFill="1" applyBorder="1" applyAlignment="1" applyProtection="1">
      <alignment horizontal="center" vertical="center" wrapText="1"/>
      <protection hidden="1"/>
    </xf>
    <xf numFmtId="0" fontId="16" fillId="2" borderId="62" xfId="0" applyFont="1" applyFill="1" applyBorder="1" applyAlignment="1" applyProtection="1">
      <alignment horizontal="center" vertical="center" wrapText="1"/>
      <protection hidden="1"/>
    </xf>
    <xf numFmtId="0" fontId="16" fillId="2" borderId="30" xfId="0" applyFont="1" applyFill="1" applyBorder="1" applyAlignment="1" applyProtection="1">
      <alignment horizontal="center" vertical="center" wrapText="1"/>
      <protection hidden="1"/>
    </xf>
    <xf numFmtId="0" fontId="17" fillId="2" borderId="13" xfId="0" applyFont="1" applyFill="1" applyBorder="1" applyAlignment="1" applyProtection="1">
      <alignment horizontal="center" vertical="center"/>
      <protection hidden="1"/>
    </xf>
    <xf numFmtId="0" fontId="17" fillId="2" borderId="14" xfId="0" applyFont="1" applyFill="1" applyBorder="1" applyAlignment="1" applyProtection="1">
      <alignment horizontal="center" vertical="center"/>
      <protection hidden="1"/>
    </xf>
    <xf numFmtId="0" fontId="17" fillId="2" borderId="57" xfId="0" applyFont="1" applyFill="1" applyBorder="1" applyAlignment="1" applyProtection="1">
      <alignment horizontal="center" vertical="center"/>
      <protection hidden="1"/>
    </xf>
    <xf numFmtId="0" fontId="26" fillId="2" borderId="47" xfId="0" applyFont="1" applyFill="1" applyBorder="1" applyAlignment="1" applyProtection="1">
      <alignment horizontal="left" vertical="center"/>
      <protection hidden="1"/>
    </xf>
    <xf numFmtId="0" fontId="26" fillId="2" borderId="38" xfId="0" applyFont="1" applyFill="1" applyBorder="1" applyAlignment="1" applyProtection="1">
      <alignment horizontal="left" vertical="center"/>
      <protection hidden="1"/>
    </xf>
    <xf numFmtId="0" fontId="26" fillId="2" borderId="41" xfId="0" applyFont="1" applyFill="1" applyBorder="1" applyAlignment="1" applyProtection="1">
      <alignment horizontal="left" vertical="center"/>
      <protection hidden="1"/>
    </xf>
    <xf numFmtId="3" fontId="16" fillId="2" borderId="47" xfId="0" applyNumberFormat="1" applyFont="1" applyFill="1" applyBorder="1" applyAlignment="1" applyProtection="1">
      <alignment horizontal="center" vertical="center"/>
      <protection hidden="1"/>
    </xf>
    <xf numFmtId="3" fontId="16" fillId="2" borderId="38" xfId="0" applyNumberFormat="1" applyFont="1" applyFill="1" applyBorder="1" applyAlignment="1" applyProtection="1">
      <alignment horizontal="center" vertical="center"/>
      <protection hidden="1"/>
    </xf>
    <xf numFmtId="3" fontId="16" fillId="2" borderId="41" xfId="0" applyNumberFormat="1" applyFont="1" applyFill="1" applyBorder="1" applyAlignment="1" applyProtection="1">
      <alignment horizontal="center" vertical="center"/>
      <protection hidden="1"/>
    </xf>
    <xf numFmtId="3" fontId="16" fillId="2" borderId="11" xfId="0" applyNumberFormat="1" applyFont="1" applyFill="1" applyBorder="1" applyAlignment="1" applyProtection="1">
      <alignment horizontal="center" vertical="center"/>
      <protection hidden="1"/>
    </xf>
    <xf numFmtId="3" fontId="16" fillId="2" borderId="2" xfId="0" applyNumberFormat="1" applyFont="1" applyFill="1" applyBorder="1" applyAlignment="1" applyProtection="1">
      <alignment horizontal="center" vertical="center"/>
      <protection hidden="1"/>
    </xf>
    <xf numFmtId="3" fontId="16" fillId="2" borderId="12" xfId="0" applyNumberFormat="1" applyFont="1" applyFill="1" applyBorder="1" applyAlignment="1" applyProtection="1">
      <alignment horizontal="center" vertical="center"/>
      <protection hidden="1"/>
    </xf>
    <xf numFmtId="0" fontId="19" fillId="2" borderId="101" xfId="0" applyFont="1" applyFill="1" applyBorder="1" applyAlignment="1" applyProtection="1">
      <alignment horizontal="left" vertical="center" wrapText="1"/>
      <protection hidden="1"/>
    </xf>
    <xf numFmtId="0" fontId="19" fillId="2" borderId="8" xfId="0" applyFont="1" applyFill="1" applyBorder="1" applyAlignment="1" applyProtection="1">
      <alignment horizontal="left" vertical="center" wrapText="1"/>
      <protection hidden="1"/>
    </xf>
    <xf numFmtId="0" fontId="19" fillId="2" borderId="9" xfId="0" applyFont="1" applyFill="1" applyBorder="1" applyAlignment="1" applyProtection="1">
      <alignment horizontal="left" vertical="center" wrapText="1"/>
      <protection hidden="1"/>
    </xf>
    <xf numFmtId="0" fontId="16" fillId="2" borderId="2" xfId="0" applyFont="1" applyFill="1" applyBorder="1" applyAlignment="1" applyProtection="1">
      <alignment horizontal="center" vertical="center" wrapText="1"/>
      <protection hidden="1"/>
    </xf>
    <xf numFmtId="0" fontId="16" fillId="2" borderId="2" xfId="0" applyFont="1" applyFill="1" applyBorder="1" applyAlignment="1" applyProtection="1">
      <alignment horizontal="center" vertical="center"/>
      <protection hidden="1"/>
    </xf>
    <xf numFmtId="3" fontId="16" fillId="2" borderId="63" xfId="0" applyNumberFormat="1" applyFont="1" applyFill="1" applyBorder="1" applyAlignment="1" applyProtection="1">
      <alignment horizontal="center" vertical="center"/>
      <protection hidden="1"/>
    </xf>
    <xf numFmtId="3" fontId="16" fillId="2" borderId="66" xfId="0" applyNumberFormat="1" applyFont="1" applyFill="1" applyBorder="1" applyAlignment="1" applyProtection="1">
      <alignment horizontal="center" vertical="center"/>
      <protection hidden="1"/>
    </xf>
    <xf numFmtId="3" fontId="16" fillId="2" borderId="64" xfId="0" applyNumberFormat="1" applyFont="1" applyFill="1" applyBorder="1" applyAlignment="1" applyProtection="1">
      <alignment horizontal="center" vertical="center"/>
      <protection hidden="1"/>
    </xf>
    <xf numFmtId="0" fontId="19" fillId="2" borderId="13" xfId="0" applyFont="1" applyFill="1" applyBorder="1" applyAlignment="1" applyProtection="1">
      <alignment horizontal="left" vertical="center"/>
      <protection hidden="1"/>
    </xf>
    <xf numFmtId="0" fontId="19" fillId="2" borderId="14" xfId="0" applyFont="1" applyFill="1" applyBorder="1" applyAlignment="1" applyProtection="1">
      <alignment horizontal="left" vertical="center"/>
      <protection hidden="1"/>
    </xf>
    <xf numFmtId="0" fontId="19" fillId="2" borderId="15" xfId="0" applyFont="1" applyFill="1" applyBorder="1" applyAlignment="1" applyProtection="1">
      <alignment horizontal="left" vertical="center"/>
      <protection hidden="1"/>
    </xf>
    <xf numFmtId="0" fontId="17" fillId="2" borderId="28" xfId="0" applyFont="1" applyFill="1" applyBorder="1" applyAlignment="1" applyProtection="1">
      <alignment horizontal="center" vertical="center"/>
      <protection hidden="1"/>
    </xf>
    <xf numFmtId="3" fontId="19" fillId="2" borderId="13" xfId="0" applyNumberFormat="1" applyFont="1" applyFill="1" applyBorder="1" applyAlignment="1" applyProtection="1">
      <alignment horizontal="center" vertical="center"/>
      <protection hidden="1"/>
    </xf>
    <xf numFmtId="3" fontId="19" fillId="2" borderId="14" xfId="0" applyNumberFormat="1" applyFont="1" applyFill="1" applyBorder="1" applyAlignment="1" applyProtection="1">
      <alignment horizontal="center" vertical="center"/>
      <protection hidden="1"/>
    </xf>
    <xf numFmtId="3" fontId="19" fillId="2" borderId="15" xfId="0" applyNumberFormat="1" applyFont="1" applyFill="1" applyBorder="1" applyAlignment="1" applyProtection="1">
      <alignment horizontal="center" vertical="center"/>
      <protection hidden="1"/>
    </xf>
    <xf numFmtId="0" fontId="36" fillId="2" borderId="3" xfId="0" applyFont="1" applyFill="1" applyBorder="1" applyAlignment="1" applyProtection="1">
      <alignment horizontal="left" vertical="center" wrapText="1"/>
      <protection hidden="1"/>
    </xf>
    <xf numFmtId="0" fontId="36" fillId="2" borderId="4" xfId="0" applyFont="1" applyFill="1" applyBorder="1" applyAlignment="1" applyProtection="1">
      <alignment horizontal="left" vertical="center" wrapText="1"/>
      <protection hidden="1"/>
    </xf>
    <xf numFmtId="0" fontId="36" fillId="2" borderId="5" xfId="0" applyFont="1" applyFill="1" applyBorder="1" applyAlignment="1" applyProtection="1">
      <alignment horizontal="left" vertical="center" wrapText="1"/>
      <protection hidden="1"/>
    </xf>
    <xf numFmtId="0" fontId="41" fillId="2" borderId="39" xfId="0" applyFont="1" applyFill="1" applyBorder="1" applyAlignment="1" applyProtection="1">
      <alignment horizontal="center" vertical="center" textRotation="90" wrapText="1"/>
      <protection hidden="1"/>
    </xf>
    <xf numFmtId="0" fontId="41" fillId="0" borderId="47" xfId="0" applyFont="1" applyFill="1" applyBorder="1" applyAlignment="1" applyProtection="1">
      <alignment horizontal="center" vertical="center" textRotation="90" wrapText="1"/>
      <protection hidden="1"/>
    </xf>
    <xf numFmtId="0" fontId="41" fillId="0" borderId="37" xfId="0" applyFont="1" applyFill="1" applyBorder="1" applyAlignment="1" applyProtection="1">
      <alignment horizontal="center" vertical="center" textRotation="90" wrapText="1"/>
      <protection hidden="1"/>
    </xf>
    <xf numFmtId="0" fontId="41" fillId="0" borderId="81" xfId="0" applyFont="1" applyFill="1" applyBorder="1" applyAlignment="1" applyProtection="1">
      <alignment horizontal="center" vertical="center" textRotation="90" wrapText="1"/>
      <protection hidden="1"/>
    </xf>
    <xf numFmtId="0" fontId="41" fillId="0" borderId="38" xfId="0" applyFont="1" applyFill="1" applyBorder="1" applyAlignment="1" applyProtection="1">
      <alignment horizontal="center" vertical="center" wrapText="1"/>
      <protection hidden="1"/>
    </xf>
    <xf numFmtId="0" fontId="41" fillId="0" borderId="38" xfId="0" applyFont="1" applyFill="1" applyBorder="1" applyAlignment="1" applyProtection="1">
      <alignment horizontal="center" vertical="center" textRotation="90" wrapText="1"/>
      <protection hidden="1"/>
    </xf>
    <xf numFmtId="0" fontId="41" fillId="2" borderId="37" xfId="0" applyFont="1" applyFill="1" applyBorder="1" applyAlignment="1" applyProtection="1">
      <alignment horizontal="center" vertical="center" textRotation="90" wrapText="1"/>
      <protection hidden="1"/>
    </xf>
    <xf numFmtId="0" fontId="41" fillId="2" borderId="38" xfId="0" applyFont="1" applyFill="1" applyBorder="1" applyAlignment="1" applyProtection="1">
      <alignment horizontal="center" vertical="center" wrapText="1"/>
      <protection hidden="1"/>
    </xf>
    <xf numFmtId="0" fontId="42" fillId="0" borderId="41" xfId="0" applyFont="1" applyBorder="1" applyAlignment="1" applyProtection="1">
      <alignment wrapText="1"/>
      <protection hidden="1"/>
    </xf>
    <xf numFmtId="0" fontId="36" fillId="2" borderId="6" xfId="0" applyFont="1" applyFill="1" applyBorder="1" applyAlignment="1" applyProtection="1">
      <alignment vertical="center" wrapText="1"/>
      <protection hidden="1"/>
    </xf>
    <xf numFmtId="0" fontId="36" fillId="2" borderId="0" xfId="0" applyFont="1" applyFill="1" applyBorder="1" applyAlignment="1" applyProtection="1">
      <alignment vertical="center" wrapText="1"/>
      <protection hidden="1"/>
    </xf>
    <xf numFmtId="0" fontId="36" fillId="2" borderId="44" xfId="0" applyFont="1" applyFill="1" applyBorder="1" applyAlignment="1" applyProtection="1">
      <alignment vertical="center" wrapText="1"/>
      <protection hidden="1"/>
    </xf>
    <xf numFmtId="0" fontId="41" fillId="2" borderId="79" xfId="0" applyFont="1" applyFill="1" applyBorder="1" applyAlignment="1" applyProtection="1">
      <alignment horizontal="center" vertical="center" textRotation="90" wrapText="1"/>
      <protection hidden="1"/>
    </xf>
    <xf numFmtId="0" fontId="41" fillId="0" borderId="11" xfId="0" applyFont="1" applyFill="1" applyBorder="1" applyAlignment="1" applyProtection="1">
      <alignment horizontal="center" vertical="center" textRotation="90" wrapText="1"/>
      <protection hidden="1"/>
    </xf>
    <xf numFmtId="0" fontId="41" fillId="0" borderId="45" xfId="0" applyFont="1" applyFill="1" applyBorder="1" applyAlignment="1" applyProtection="1">
      <alignment horizontal="center" vertical="center" textRotation="90" wrapText="1"/>
      <protection hidden="1"/>
    </xf>
    <xf numFmtId="0" fontId="41" fillId="0" borderId="113" xfId="0" applyFont="1" applyFill="1" applyBorder="1" applyAlignment="1" applyProtection="1">
      <alignment horizontal="center" vertical="center" textRotation="90" wrapText="1"/>
      <protection hidden="1"/>
    </xf>
    <xf numFmtId="0" fontId="41" fillId="0" borderId="2" xfId="0" applyFont="1" applyFill="1" applyBorder="1" applyAlignment="1" applyProtection="1">
      <alignment horizontal="center" vertical="center" textRotation="90" wrapText="1"/>
      <protection hidden="1"/>
    </xf>
    <xf numFmtId="0" fontId="42" fillId="0" borderId="2" xfId="0" applyFont="1" applyFill="1" applyBorder="1" applyAlignment="1" applyProtection="1">
      <alignment wrapText="1"/>
      <protection hidden="1"/>
    </xf>
    <xf numFmtId="0" fontId="41" fillId="2" borderId="45" xfId="0" applyFont="1" applyFill="1" applyBorder="1" applyAlignment="1" applyProtection="1">
      <alignment horizontal="center" vertical="center" textRotation="90" wrapText="1"/>
      <protection hidden="1"/>
    </xf>
    <xf numFmtId="0" fontId="42" fillId="0" borderId="2" xfId="0" applyFont="1" applyBorder="1" applyAlignment="1" applyProtection="1">
      <alignment wrapText="1"/>
      <protection hidden="1"/>
    </xf>
    <xf numFmtId="0" fontId="42" fillId="0" borderId="12" xfId="0" applyFont="1" applyBorder="1" applyAlignment="1" applyProtection="1">
      <alignment wrapText="1"/>
      <protection hidden="1"/>
    </xf>
    <xf numFmtId="0" fontId="36" fillId="2" borderId="28" xfId="0" applyFont="1" applyFill="1" applyBorder="1" applyAlignment="1" applyProtection="1">
      <alignment horizontal="left" vertical="center" wrapText="1"/>
      <protection hidden="1"/>
    </xf>
    <xf numFmtId="0" fontId="36" fillId="2" borderId="29" xfId="0" applyFont="1" applyFill="1" applyBorder="1" applyAlignment="1" applyProtection="1">
      <alignment horizontal="left" vertical="center" wrapText="1"/>
      <protection hidden="1"/>
    </xf>
    <xf numFmtId="0" fontId="36" fillId="2" borderId="30" xfId="0" applyFont="1" applyFill="1" applyBorder="1" applyAlignment="1" applyProtection="1">
      <alignment horizontal="left" vertical="center" wrapText="1"/>
      <protection hidden="1"/>
    </xf>
    <xf numFmtId="0" fontId="41" fillId="2" borderId="85" xfId="0" applyFont="1" applyFill="1" applyBorder="1" applyAlignment="1" applyProtection="1">
      <alignment horizontal="center" vertical="center" textRotation="90" wrapText="1"/>
      <protection hidden="1"/>
    </xf>
    <xf numFmtId="0" fontId="41" fillId="0" borderId="63" xfId="0" applyFont="1" applyFill="1" applyBorder="1" applyAlignment="1" applyProtection="1">
      <alignment horizontal="center" vertical="center" textRotation="90" wrapText="1"/>
      <protection hidden="1"/>
    </xf>
    <xf numFmtId="0" fontId="41" fillId="0" borderId="54" xfId="0" applyFont="1" applyFill="1" applyBorder="1" applyAlignment="1" applyProtection="1">
      <alignment horizontal="center" vertical="center" textRotation="90" wrapText="1"/>
      <protection hidden="1"/>
    </xf>
    <xf numFmtId="0" fontId="41" fillId="0" borderId="150" xfId="0" applyFont="1" applyFill="1" applyBorder="1" applyAlignment="1" applyProtection="1">
      <alignment horizontal="center" vertical="center" textRotation="90" wrapText="1"/>
      <protection hidden="1"/>
    </xf>
    <xf numFmtId="0" fontId="41" fillId="0" borderId="66" xfId="0" applyFont="1" applyFill="1" applyBorder="1" applyAlignment="1" applyProtection="1">
      <alignment horizontal="center" vertical="center" textRotation="90" wrapText="1"/>
      <protection hidden="1"/>
    </xf>
    <xf numFmtId="0" fontId="16" fillId="0" borderId="66" xfId="0" applyFont="1" applyFill="1" applyBorder="1" applyAlignment="1" applyProtection="1">
      <alignment wrapText="1"/>
      <protection hidden="1"/>
    </xf>
    <xf numFmtId="0" fontId="42" fillId="0" borderId="66" xfId="0" applyFont="1" applyFill="1" applyBorder="1" applyAlignment="1" applyProtection="1">
      <alignment wrapText="1"/>
      <protection hidden="1"/>
    </xf>
    <xf numFmtId="0" fontId="41" fillId="2" borderId="54" xfId="0" applyFont="1" applyFill="1" applyBorder="1" applyAlignment="1" applyProtection="1">
      <alignment horizontal="center" vertical="center" textRotation="90" wrapText="1"/>
      <protection hidden="1"/>
    </xf>
    <xf numFmtId="0" fontId="41" fillId="2" borderId="66" xfId="0" applyFont="1" applyFill="1" applyBorder="1" applyAlignment="1" applyProtection="1">
      <alignment horizontal="center" vertical="center" wrapText="1"/>
      <protection hidden="1"/>
    </xf>
    <xf numFmtId="0" fontId="41" fillId="2" borderId="64" xfId="0" applyFont="1" applyFill="1" applyBorder="1" applyAlignment="1" applyProtection="1">
      <alignment horizontal="center" vertical="center" wrapText="1"/>
      <protection hidden="1"/>
    </xf>
    <xf numFmtId="0" fontId="41" fillId="2" borderId="32" xfId="0" applyFont="1" applyFill="1" applyBorder="1" applyAlignment="1" applyProtection="1">
      <alignment horizontal="center" vertical="center"/>
      <protection hidden="1"/>
    </xf>
    <xf numFmtId="0" fontId="41" fillId="2" borderId="33" xfId="0" applyFont="1" applyFill="1" applyBorder="1" applyAlignment="1" applyProtection="1">
      <alignment horizontal="center" vertical="center"/>
      <protection hidden="1"/>
    </xf>
    <xf numFmtId="0" fontId="41" fillId="2" borderId="34" xfId="0" applyFont="1" applyFill="1" applyBorder="1" applyAlignment="1" applyProtection="1">
      <alignment horizontal="center" vertical="center"/>
      <protection hidden="1"/>
    </xf>
    <xf numFmtId="0" fontId="19" fillId="0" borderId="13" xfId="0" applyFont="1" applyFill="1" applyBorder="1" applyAlignment="1" applyProtection="1">
      <alignment horizontal="center" vertical="center"/>
      <protection hidden="1"/>
    </xf>
    <xf numFmtId="0" fontId="19" fillId="0" borderId="14" xfId="0" applyFont="1" applyFill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9" fillId="0" borderId="15" xfId="0" applyFont="1" applyFill="1" applyBorder="1" applyAlignment="1" applyProtection="1">
      <alignment horizontal="center" vertical="center"/>
      <protection hidden="1"/>
    </xf>
    <xf numFmtId="0" fontId="36" fillId="2" borderId="86" xfId="0" applyFont="1" applyFill="1" applyBorder="1" applyAlignment="1" applyProtection="1">
      <alignment horizontal="left" vertical="center" wrapText="1"/>
      <protection hidden="1"/>
    </xf>
    <xf numFmtId="0" fontId="36" fillId="2" borderId="87" xfId="0" applyFont="1" applyFill="1" applyBorder="1" applyAlignment="1" applyProtection="1">
      <alignment horizontal="left" vertical="center" wrapText="1"/>
      <protection hidden="1"/>
    </xf>
    <xf numFmtId="0" fontId="36" fillId="2" borderId="88" xfId="0" applyFont="1" applyFill="1" applyBorder="1" applyAlignment="1" applyProtection="1">
      <alignment horizontal="left" vertical="center" wrapText="1"/>
      <protection hidden="1"/>
    </xf>
    <xf numFmtId="0" fontId="36" fillId="0" borderId="23" xfId="0" applyFont="1" applyFill="1" applyBorder="1" applyAlignment="1" applyProtection="1">
      <alignment horizontal="left" vertical="center" wrapText="1"/>
      <protection hidden="1"/>
    </xf>
    <xf numFmtId="0" fontId="36" fillId="0" borderId="24" xfId="0" applyFont="1" applyFill="1" applyBorder="1" applyAlignment="1" applyProtection="1">
      <alignment horizontal="left" vertical="center" wrapText="1"/>
      <protection hidden="1"/>
    </xf>
    <xf numFmtId="0" fontId="36" fillId="0" borderId="89" xfId="0" applyFont="1" applyFill="1" applyBorder="1" applyAlignment="1" applyProtection="1">
      <alignment horizontal="left" vertical="center" wrapText="1"/>
      <protection hidden="1"/>
    </xf>
    <xf numFmtId="0" fontId="16" fillId="0" borderId="108" xfId="0" applyFont="1" applyFill="1" applyBorder="1" applyAlignment="1" applyProtection="1">
      <alignment horizontal="center" vertical="center"/>
      <protection hidden="1"/>
    </xf>
    <xf numFmtId="3" fontId="16" fillId="0" borderId="11" xfId="0" applyNumberFormat="1" applyFont="1" applyFill="1" applyBorder="1" applyAlignment="1" applyProtection="1">
      <alignment horizontal="center" vertical="center"/>
      <protection hidden="1"/>
    </xf>
    <xf numFmtId="3" fontId="16" fillId="0" borderId="2" xfId="0" applyNumberFormat="1" applyFont="1" applyFill="1" applyBorder="1" applyAlignment="1" applyProtection="1">
      <alignment horizontal="center" vertical="center"/>
      <protection hidden="1"/>
    </xf>
    <xf numFmtId="3" fontId="16" fillId="0" borderId="12" xfId="0" applyNumberFormat="1" applyFont="1" applyFill="1" applyBorder="1" applyAlignment="1" applyProtection="1">
      <alignment horizontal="center" vertical="center"/>
      <protection hidden="1"/>
    </xf>
    <xf numFmtId="0" fontId="41" fillId="0" borderId="70" xfId="0" applyFont="1" applyFill="1" applyBorder="1" applyAlignment="1" applyProtection="1">
      <alignment horizontal="center" vertical="center" textRotation="90" wrapText="1"/>
      <protection hidden="1"/>
    </xf>
    <xf numFmtId="0" fontId="41" fillId="0" borderId="73" xfId="0" applyFont="1" applyFill="1" applyBorder="1" applyAlignment="1" applyProtection="1">
      <alignment horizontal="center" vertical="center" textRotation="90" wrapText="1"/>
      <protection hidden="1"/>
    </xf>
    <xf numFmtId="0" fontId="41" fillId="0" borderId="12" xfId="0" applyFont="1" applyFill="1" applyBorder="1" applyAlignment="1" applyProtection="1">
      <alignment vertical="center" wrapText="1"/>
      <protection hidden="1"/>
    </xf>
    <xf numFmtId="0" fontId="41" fillId="0" borderId="6" xfId="0" applyFont="1" applyFill="1" applyBorder="1" applyAlignment="1" applyProtection="1">
      <alignment horizontal="center" vertical="center" textRotation="90" wrapText="1"/>
      <protection hidden="1"/>
    </xf>
    <xf numFmtId="0" fontId="41" fillId="0" borderId="60" xfId="0" applyFont="1" applyFill="1" applyBorder="1" applyAlignment="1" applyProtection="1">
      <alignment horizontal="center" vertical="center" textRotation="90" wrapText="1"/>
      <protection hidden="1"/>
    </xf>
    <xf numFmtId="0" fontId="41" fillId="0" borderId="12" xfId="0" applyFont="1" applyFill="1" applyBorder="1" applyAlignment="1" applyProtection="1">
      <alignment horizontal="left" vertical="center" wrapText="1"/>
      <protection hidden="1"/>
    </xf>
    <xf numFmtId="0" fontId="41" fillId="0" borderId="10" xfId="0" applyFont="1" applyFill="1" applyBorder="1" applyAlignment="1" applyProtection="1">
      <alignment horizontal="center" vertical="center" textRotation="90" wrapText="1"/>
      <protection hidden="1"/>
    </xf>
    <xf numFmtId="0" fontId="41" fillId="0" borderId="68" xfId="0" applyFont="1" applyFill="1" applyBorder="1" applyAlignment="1" applyProtection="1">
      <alignment horizontal="center" vertical="center" textRotation="90" wrapText="1"/>
      <protection hidden="1"/>
    </xf>
    <xf numFmtId="0" fontId="41" fillId="0" borderId="25" xfId="0" applyFont="1" applyFill="1" applyBorder="1" applyAlignment="1" applyProtection="1">
      <alignment horizontal="center" vertical="center" textRotation="90" wrapText="1"/>
      <protection hidden="1"/>
    </xf>
    <xf numFmtId="0" fontId="41" fillId="0" borderId="18" xfId="0" applyFont="1" applyFill="1" applyBorder="1" applyAlignment="1" applyProtection="1">
      <alignment horizontal="left" vertical="center" wrapText="1"/>
      <protection hidden="1"/>
    </xf>
    <xf numFmtId="0" fontId="41" fillId="0" borderId="89" xfId="0" applyFont="1" applyFill="1" applyBorder="1" applyAlignment="1" applyProtection="1">
      <alignment horizontal="left" vertical="center" wrapText="1"/>
      <protection hidden="1"/>
    </xf>
    <xf numFmtId="0" fontId="41" fillId="0" borderId="42" xfId="0" applyFont="1" applyFill="1" applyBorder="1" applyAlignment="1" applyProtection="1">
      <alignment horizontal="center" vertical="center" textRotation="90" wrapText="1"/>
      <protection hidden="1"/>
    </xf>
    <xf numFmtId="0" fontId="41" fillId="0" borderId="27" xfId="0" applyFont="1" applyFill="1" applyBorder="1" applyAlignment="1" applyProtection="1">
      <alignment horizontal="center" vertical="center" textRotation="90" wrapText="1"/>
      <protection hidden="1"/>
    </xf>
    <xf numFmtId="0" fontId="26" fillId="0" borderId="2" xfId="0" applyFont="1" applyFill="1" applyBorder="1" applyAlignment="1" applyProtection="1">
      <alignment horizontal="center" vertical="center" textRotation="90" wrapText="1"/>
      <protection hidden="1"/>
    </xf>
    <xf numFmtId="0" fontId="26" fillId="0" borderId="2" xfId="0" applyFont="1" applyFill="1" applyBorder="1" applyAlignment="1" applyProtection="1">
      <alignment horizontal="center" vertical="center" textRotation="90" wrapText="1"/>
      <protection hidden="1"/>
    </xf>
    <xf numFmtId="0" fontId="41" fillId="0" borderId="116" xfId="0" applyFont="1" applyFill="1" applyBorder="1" applyAlignment="1" applyProtection="1">
      <alignment horizontal="left" vertical="center" wrapText="1"/>
      <protection hidden="1"/>
    </xf>
    <xf numFmtId="0" fontId="43" fillId="0" borderId="24" xfId="0" applyFont="1" applyFill="1" applyBorder="1" applyAlignment="1" applyProtection="1">
      <alignment horizontal="left" vertical="center" wrapText="1"/>
      <protection hidden="1"/>
    </xf>
    <xf numFmtId="0" fontId="43" fillId="0" borderId="89" xfId="0" applyFont="1" applyFill="1" applyBorder="1" applyAlignment="1" applyProtection="1">
      <alignment horizontal="left" vertical="center" wrapText="1"/>
      <protection hidden="1"/>
    </xf>
    <xf numFmtId="0" fontId="42" fillId="0" borderId="18" xfId="0" applyFont="1" applyFill="1" applyBorder="1" applyAlignment="1" applyProtection="1">
      <alignment horizontal="left" vertical="center" wrapText="1"/>
      <protection hidden="1"/>
    </xf>
    <xf numFmtId="0" fontId="42" fillId="0" borderId="24" xfId="0" applyFont="1" applyFill="1" applyBorder="1" applyAlignment="1" applyProtection="1">
      <alignment horizontal="left" vertical="center" wrapText="1"/>
      <protection hidden="1"/>
    </xf>
    <xf numFmtId="0" fontId="42" fillId="0" borderId="89" xfId="0" applyFont="1" applyFill="1" applyBorder="1" applyAlignment="1" applyProtection="1">
      <alignment horizontal="left" vertical="center" wrapText="1"/>
      <protection hidden="1"/>
    </xf>
    <xf numFmtId="0" fontId="26" fillId="0" borderId="26" xfId="0" applyFont="1" applyFill="1" applyBorder="1" applyAlignment="1" applyProtection="1">
      <alignment horizontal="center" vertical="center" textRotation="90" wrapText="1"/>
      <protection hidden="1"/>
    </xf>
    <xf numFmtId="0" fontId="26" fillId="0" borderId="27" xfId="0" applyFont="1" applyFill="1" applyBorder="1" applyAlignment="1" applyProtection="1">
      <alignment horizontal="center" vertical="center" textRotation="90" wrapText="1"/>
      <protection hidden="1"/>
    </xf>
    <xf numFmtId="0" fontId="41" fillId="0" borderId="23" xfId="0" applyFont="1" applyFill="1" applyBorder="1" applyAlignment="1" applyProtection="1">
      <alignment horizontal="left" vertical="center" wrapText="1"/>
      <protection hidden="1"/>
    </xf>
    <xf numFmtId="0" fontId="41" fillId="0" borderId="24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center" vertical="center" wrapText="1"/>
      <protection hidden="1"/>
    </xf>
    <xf numFmtId="0" fontId="41" fillId="0" borderId="2" xfId="0" applyFont="1" applyFill="1" applyBorder="1" applyAlignment="1" applyProtection="1">
      <alignment horizontal="left" vertical="center" wrapText="1"/>
      <protection hidden="1"/>
    </xf>
    <xf numFmtId="0" fontId="42" fillId="0" borderId="12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Border="1" applyAlignment="1" applyProtection="1">
      <alignment/>
      <protection hidden="1"/>
    </xf>
    <xf numFmtId="0" fontId="41" fillId="0" borderId="25" xfId="0" applyFont="1" applyFill="1" applyBorder="1" applyAlignment="1" applyProtection="1">
      <alignment horizontal="center" vertical="center" wrapText="1"/>
      <protection hidden="1"/>
    </xf>
    <xf numFmtId="0" fontId="41" fillId="0" borderId="149" xfId="0" applyFont="1" applyFill="1" applyBorder="1" applyAlignment="1" applyProtection="1">
      <alignment horizontal="left" vertical="center" wrapText="1"/>
      <protection hidden="1"/>
    </xf>
    <xf numFmtId="0" fontId="41" fillId="0" borderId="155" xfId="0" applyFont="1" applyFill="1" applyBorder="1" applyAlignment="1" applyProtection="1">
      <alignment horizontal="left" vertical="center" wrapText="1"/>
      <protection hidden="1"/>
    </xf>
    <xf numFmtId="0" fontId="16" fillId="0" borderId="90" xfId="0" applyFont="1" applyFill="1" applyBorder="1" applyAlignment="1" applyProtection="1">
      <alignment horizontal="center" vertical="center"/>
      <protection hidden="1"/>
    </xf>
    <xf numFmtId="3" fontId="16" fillId="0" borderId="63" xfId="0" applyNumberFormat="1" applyFont="1" applyFill="1" applyBorder="1" applyAlignment="1" applyProtection="1">
      <alignment horizontal="center" vertical="center"/>
      <protection hidden="1"/>
    </xf>
    <xf numFmtId="3" fontId="16" fillId="0" borderId="66" xfId="0" applyNumberFormat="1" applyFont="1" applyFill="1" applyBorder="1" applyAlignment="1" applyProtection="1">
      <alignment horizontal="center" vertical="center"/>
      <protection hidden="1"/>
    </xf>
    <xf numFmtId="3" fontId="16" fillId="0" borderId="64" xfId="0" applyNumberFormat="1" applyFont="1" applyFill="1" applyBorder="1" applyAlignment="1" applyProtection="1">
      <alignment horizontal="center" vertical="center"/>
      <protection hidden="1"/>
    </xf>
    <xf numFmtId="0" fontId="36" fillId="0" borderId="32" xfId="0" applyFont="1" applyFill="1" applyBorder="1" applyAlignment="1" applyProtection="1">
      <alignment horizontal="left" vertical="center" wrapText="1"/>
      <protection hidden="1"/>
    </xf>
    <xf numFmtId="0" fontId="36" fillId="0" borderId="33" xfId="0" applyFont="1" applyFill="1" applyBorder="1" applyAlignment="1" applyProtection="1">
      <alignment horizontal="left" vertical="center" wrapText="1"/>
      <protection hidden="1"/>
    </xf>
    <xf numFmtId="0" fontId="36" fillId="0" borderId="34" xfId="0" applyFont="1" applyFill="1" applyBorder="1" applyAlignment="1" applyProtection="1">
      <alignment horizontal="left" vertical="center" wrapText="1"/>
      <protection hidden="1"/>
    </xf>
    <xf numFmtId="0" fontId="16" fillId="0" borderId="16" xfId="0" applyFont="1" applyFill="1" applyBorder="1" applyAlignment="1" applyProtection="1">
      <alignment horizontal="center" vertical="center"/>
      <protection hidden="1"/>
    </xf>
    <xf numFmtId="3" fontId="16" fillId="0" borderId="13" xfId="0" applyNumberFormat="1" applyFont="1" applyFill="1" applyBorder="1" applyAlignment="1" applyProtection="1">
      <alignment horizontal="center" vertical="center"/>
      <protection hidden="1"/>
    </xf>
    <xf numFmtId="3" fontId="16" fillId="0" borderId="14" xfId="0" applyNumberFormat="1" applyFont="1" applyFill="1" applyBorder="1" applyAlignment="1" applyProtection="1">
      <alignment horizontal="center" vertical="center"/>
      <protection hidden="1"/>
    </xf>
    <xf numFmtId="3" fontId="16" fillId="0" borderId="15" xfId="0" applyNumberFormat="1" applyFont="1" applyFill="1" applyBorder="1" applyAlignment="1" applyProtection="1">
      <alignment horizontal="center" vertical="center"/>
      <protection hidden="1"/>
    </xf>
    <xf numFmtId="0" fontId="21" fillId="2" borderId="29" xfId="0" applyFont="1" applyFill="1" applyBorder="1" applyAlignment="1" applyProtection="1">
      <alignment/>
      <protection hidden="1"/>
    </xf>
    <xf numFmtId="0" fontId="16" fillId="2" borderId="35" xfId="0" applyFont="1" applyFill="1" applyBorder="1" applyAlignment="1" applyProtection="1">
      <alignment horizontal="center" vertical="center" textRotation="90" wrapText="1"/>
      <protection hidden="1"/>
    </xf>
    <xf numFmtId="0" fontId="17" fillId="2" borderId="38" xfId="0" applyFont="1" applyFill="1" applyBorder="1" applyAlignment="1" applyProtection="1">
      <alignment horizontal="center" vertical="center" wrapText="1"/>
      <protection hidden="1"/>
    </xf>
    <xf numFmtId="0" fontId="16" fillId="0" borderId="41" xfId="0" applyFont="1" applyBorder="1" applyAlignment="1" applyProtection="1">
      <alignment horizontal="center" vertical="center" textRotation="90" wrapText="1"/>
      <protection hidden="1"/>
    </xf>
    <xf numFmtId="0" fontId="18" fillId="2" borderId="6" xfId="0" applyFont="1" applyFill="1" applyBorder="1" applyAlignment="1" applyProtection="1">
      <alignment horizontal="left" vertical="top" wrapText="1"/>
      <protection hidden="1"/>
    </xf>
    <xf numFmtId="0" fontId="16" fillId="2" borderId="49" xfId="0" applyFont="1" applyFill="1" applyBorder="1" applyAlignment="1" applyProtection="1">
      <alignment horizontal="center" vertical="center" textRotation="90"/>
      <protection hidden="1"/>
    </xf>
    <xf numFmtId="0" fontId="17" fillId="2" borderId="2" xfId="0" applyFont="1" applyFill="1" applyBorder="1" applyAlignment="1" applyProtection="1">
      <alignment horizontal="center" vertical="center" wrapText="1"/>
      <protection hidden="1"/>
    </xf>
    <xf numFmtId="0" fontId="16" fillId="0" borderId="12" xfId="0" applyFont="1" applyBorder="1" applyAlignment="1" applyProtection="1">
      <alignment horizontal="center" vertical="center" textRotation="90" wrapText="1"/>
      <protection hidden="1"/>
    </xf>
    <xf numFmtId="0" fontId="18" fillId="2" borderId="28" xfId="0" applyFont="1" applyFill="1" applyBorder="1" applyAlignment="1" applyProtection="1">
      <alignment horizontal="left" vertical="top" wrapText="1"/>
      <protection hidden="1"/>
    </xf>
    <xf numFmtId="0" fontId="18" fillId="2" borderId="29" xfId="0" applyFont="1" applyFill="1" applyBorder="1" applyAlignment="1" applyProtection="1">
      <alignment horizontal="left" vertical="top" wrapText="1"/>
      <protection hidden="1"/>
    </xf>
    <xf numFmtId="0" fontId="18" fillId="2" borderId="30" xfId="0" applyFont="1" applyFill="1" applyBorder="1" applyAlignment="1" applyProtection="1">
      <alignment horizontal="left" vertical="top" wrapText="1"/>
      <protection hidden="1"/>
    </xf>
    <xf numFmtId="0" fontId="16" fillId="2" borderId="53" xfId="0" applyFont="1" applyFill="1" applyBorder="1" applyAlignment="1" applyProtection="1">
      <alignment horizontal="center" vertical="center" textRotation="90" wrapText="1"/>
      <protection hidden="1"/>
    </xf>
    <xf numFmtId="0" fontId="16" fillId="2" borderId="66" xfId="0" applyFont="1" applyFill="1" applyBorder="1" applyAlignment="1" applyProtection="1">
      <alignment horizontal="center" vertical="center" wrapText="1"/>
      <protection hidden="1"/>
    </xf>
    <xf numFmtId="0" fontId="16" fillId="0" borderId="64" xfId="0" applyFont="1" applyBorder="1" applyAlignment="1" applyProtection="1">
      <alignment horizontal="center" vertical="center" textRotation="90" wrapText="1"/>
      <protection hidden="1"/>
    </xf>
    <xf numFmtId="0" fontId="16" fillId="2" borderId="52" xfId="0" applyFont="1" applyFill="1" applyBorder="1" applyAlignment="1" applyProtection="1">
      <alignment horizontal="center" vertical="center"/>
      <protection hidden="1"/>
    </xf>
    <xf numFmtId="0" fontId="19" fillId="2" borderId="34" xfId="0" applyFont="1" applyFill="1" applyBorder="1" applyAlignment="1" applyProtection="1">
      <alignment horizontal="left" vertical="center"/>
      <protection hidden="1"/>
    </xf>
    <xf numFmtId="0" fontId="19" fillId="2" borderId="156" xfId="0" applyFont="1" applyFill="1" applyBorder="1" applyAlignment="1" applyProtection="1">
      <alignment horizontal="left" vertical="center" wrapText="1"/>
      <protection hidden="1"/>
    </xf>
    <xf numFmtId="0" fontId="19" fillId="2" borderId="144" xfId="0" applyFont="1" applyFill="1" applyBorder="1" applyAlignment="1" applyProtection="1">
      <alignment horizontal="left" vertical="center" wrapText="1"/>
      <protection hidden="1"/>
    </xf>
    <xf numFmtId="0" fontId="16" fillId="2" borderId="67" xfId="0" applyFont="1" applyFill="1" applyBorder="1" applyAlignment="1" applyProtection="1">
      <alignment horizontal="center" vertical="center"/>
      <protection hidden="1"/>
    </xf>
    <xf numFmtId="0" fontId="16" fillId="2" borderId="18" xfId="0" applyFont="1" applyFill="1" applyBorder="1" applyAlignment="1" applyProtection="1">
      <alignment horizontal="left" vertical="center" wrapText="1"/>
      <protection hidden="1"/>
    </xf>
    <xf numFmtId="0" fontId="16" fillId="2" borderId="89" xfId="0" applyFont="1" applyFill="1" applyBorder="1" applyAlignment="1" applyProtection="1">
      <alignment horizontal="left" vertical="center" wrapText="1"/>
      <protection hidden="1"/>
    </xf>
    <xf numFmtId="0" fontId="16" fillId="2" borderId="46" xfId="0" applyFont="1" applyFill="1" applyBorder="1" applyAlignment="1" applyProtection="1">
      <alignment horizontal="center" vertical="center" wrapText="1"/>
      <protection hidden="1"/>
    </xf>
    <xf numFmtId="0" fontId="16" fillId="2" borderId="18" xfId="0" applyFont="1" applyFill="1" applyBorder="1" applyAlignment="1" applyProtection="1">
      <alignment vertical="center" wrapText="1"/>
      <protection hidden="1"/>
    </xf>
    <xf numFmtId="0" fontId="16" fillId="2" borderId="45" xfId="0" applyFont="1" applyFill="1" applyBorder="1" applyAlignment="1" applyProtection="1">
      <alignment horizontal="center" vertical="center" wrapText="1"/>
      <protection hidden="1"/>
    </xf>
    <xf numFmtId="0" fontId="16" fillId="2" borderId="27" xfId="0" applyFont="1" applyFill="1" applyBorder="1" applyAlignment="1" applyProtection="1">
      <alignment horizontal="center" vertical="center" textRotation="90" wrapText="1"/>
      <protection hidden="1"/>
    </xf>
    <xf numFmtId="0" fontId="16" fillId="2" borderId="102" xfId="0" applyFont="1" applyFill="1" applyBorder="1" applyAlignment="1" applyProtection="1">
      <alignment horizontal="center" vertical="center" wrapText="1"/>
      <protection hidden="1"/>
    </xf>
    <xf numFmtId="0" fontId="19" fillId="2" borderId="23" xfId="0" applyFont="1" applyFill="1" applyBorder="1" applyAlignment="1" applyProtection="1">
      <alignment horizontal="left" vertical="center" wrapText="1"/>
      <protection hidden="1"/>
    </xf>
    <xf numFmtId="0" fontId="19" fillId="2" borderId="24" xfId="0" applyFont="1" applyFill="1" applyBorder="1" applyAlignment="1" applyProtection="1">
      <alignment horizontal="left" vertical="center"/>
      <protection hidden="1"/>
    </xf>
    <xf numFmtId="0" fontId="16" fillId="2" borderId="2" xfId="0" applyFont="1" applyFill="1" applyBorder="1" applyAlignment="1" applyProtection="1">
      <alignment horizontal="center" vertical="center" wrapText="1"/>
      <protection hidden="1"/>
    </xf>
  </cellXfs>
  <cellStyles count="16">
    <cellStyle name="Normal" xfId="0"/>
    <cellStyle name="Comma [0]" xfId="15"/>
    <cellStyle name="Currency [0]" xfId="16"/>
    <cellStyle name="Normal_Sheet1" xfId="17"/>
    <cellStyle name="Hyperlink" xfId="18"/>
    <cellStyle name="Currency" xfId="19"/>
    <cellStyle name="Currency [0]" xfId="20"/>
    <cellStyle name="Обычный_23-25" xfId="21"/>
    <cellStyle name="Обычный_Fpk" xfId="22"/>
    <cellStyle name="Обычный_Таблиці" xfId="23"/>
    <cellStyle name="Followed Hyperlink" xfId="24"/>
    <cellStyle name="Percent" xfId="25"/>
    <cellStyle name="Тысячи [0]_Функции" xfId="26"/>
    <cellStyle name="Тысячи_MS Регистрация продаж" xfId="27"/>
    <cellStyle name="Comma" xfId="28"/>
    <cellStyle name="Comma [0]" xfId="29"/>
  </cellStyles>
  <dxfs count="1">
    <dxf>
      <font>
        <b/>
        <i val="0"/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" name="TextBox 18"/>
        <xdr:cNvSpPr txBox="1">
          <a:spLocks noChangeArrowheads="1"/>
        </xdr:cNvSpPr>
      </xdr:nvSpPr>
      <xdr:spPr>
        <a:xfrm>
          <a:off x="10334625" y="247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2" name="TextBox 19"/>
        <xdr:cNvSpPr txBox="1">
          <a:spLocks noChangeArrowheads="1"/>
        </xdr:cNvSpPr>
      </xdr:nvSpPr>
      <xdr:spPr>
        <a:xfrm>
          <a:off x="10334625" y="247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3" name="TextBox 20"/>
        <xdr:cNvSpPr txBox="1">
          <a:spLocks noChangeArrowheads="1"/>
        </xdr:cNvSpPr>
      </xdr:nvSpPr>
      <xdr:spPr>
        <a:xfrm>
          <a:off x="10334625" y="247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4" name="TextBox 21"/>
        <xdr:cNvSpPr txBox="1">
          <a:spLocks noChangeArrowheads="1"/>
        </xdr:cNvSpPr>
      </xdr:nvSpPr>
      <xdr:spPr>
        <a:xfrm>
          <a:off x="10334625" y="247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5" name="TextBox 22"/>
        <xdr:cNvSpPr txBox="1">
          <a:spLocks noChangeArrowheads="1"/>
        </xdr:cNvSpPr>
      </xdr:nvSpPr>
      <xdr:spPr>
        <a:xfrm>
          <a:off x="10334625" y="247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у 
т.ч.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6" name="TextBox 23"/>
        <xdr:cNvSpPr txBox="1">
          <a:spLocks noChangeArrowheads="1"/>
        </xdr:cNvSpPr>
      </xdr:nvSpPr>
      <xdr:spPr>
        <a:xfrm>
          <a:off x="10334625" y="247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7" name="Line 24"/>
        <xdr:cNvSpPr>
          <a:spLocks/>
        </xdr:cNvSpPr>
      </xdr:nvSpPr>
      <xdr:spPr>
        <a:xfrm flipV="1">
          <a:off x="10334625" y="2476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8" name="TextBox 25"/>
        <xdr:cNvSpPr txBox="1">
          <a:spLocks noChangeArrowheads="1"/>
        </xdr:cNvSpPr>
      </xdr:nvSpPr>
      <xdr:spPr>
        <a:xfrm>
          <a:off x="10334625" y="247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9" name="TextBox 29"/>
        <xdr:cNvSpPr txBox="1">
          <a:spLocks noChangeArrowheads="1"/>
        </xdr:cNvSpPr>
      </xdr:nvSpPr>
      <xdr:spPr>
        <a:xfrm>
          <a:off x="11134725" y="7439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0" name="TextBox 30"/>
        <xdr:cNvSpPr txBox="1">
          <a:spLocks noChangeArrowheads="1"/>
        </xdr:cNvSpPr>
      </xdr:nvSpPr>
      <xdr:spPr>
        <a:xfrm>
          <a:off x="10334625" y="247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11" name="TextBox 31"/>
        <xdr:cNvSpPr txBox="1">
          <a:spLocks noChangeArrowheads="1"/>
        </xdr:cNvSpPr>
      </xdr:nvSpPr>
      <xdr:spPr>
        <a:xfrm>
          <a:off x="11134725" y="581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12" name="TextBox 32"/>
        <xdr:cNvSpPr txBox="1">
          <a:spLocks noChangeArrowheads="1"/>
        </xdr:cNvSpPr>
      </xdr:nvSpPr>
      <xdr:spPr>
        <a:xfrm>
          <a:off x="11134725" y="581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13" name="TextBox 33"/>
        <xdr:cNvSpPr txBox="1">
          <a:spLocks noChangeArrowheads="1"/>
        </xdr:cNvSpPr>
      </xdr:nvSpPr>
      <xdr:spPr>
        <a:xfrm>
          <a:off x="11134725" y="7439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4" name="Line 34"/>
        <xdr:cNvSpPr>
          <a:spLocks/>
        </xdr:cNvSpPr>
      </xdr:nvSpPr>
      <xdr:spPr>
        <a:xfrm>
          <a:off x="10334625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5" name="TextBox 35"/>
        <xdr:cNvSpPr txBox="1">
          <a:spLocks noChangeArrowheads="1"/>
        </xdr:cNvSpPr>
      </xdr:nvSpPr>
      <xdr:spPr>
        <a:xfrm>
          <a:off x="10334625" y="247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6" name="TextBox 36"/>
        <xdr:cNvSpPr txBox="1">
          <a:spLocks noChangeArrowheads="1"/>
        </xdr:cNvSpPr>
      </xdr:nvSpPr>
      <xdr:spPr>
        <a:xfrm>
          <a:off x="10334625" y="247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7" name="Line 37"/>
        <xdr:cNvSpPr>
          <a:spLocks/>
        </xdr:cNvSpPr>
      </xdr:nvSpPr>
      <xdr:spPr>
        <a:xfrm>
          <a:off x="10334625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8" name="Line 38"/>
        <xdr:cNvSpPr>
          <a:spLocks/>
        </xdr:cNvSpPr>
      </xdr:nvSpPr>
      <xdr:spPr>
        <a:xfrm>
          <a:off x="10334625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19" name="TextBox 39"/>
        <xdr:cNvSpPr txBox="1">
          <a:spLocks noChangeArrowheads="1"/>
        </xdr:cNvSpPr>
      </xdr:nvSpPr>
      <xdr:spPr>
        <a:xfrm>
          <a:off x="11134725" y="581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20" name="TextBox 40"/>
        <xdr:cNvSpPr txBox="1">
          <a:spLocks noChangeArrowheads="1"/>
        </xdr:cNvSpPr>
      </xdr:nvSpPr>
      <xdr:spPr>
        <a:xfrm>
          <a:off x="11134725" y="581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21" name="Line 41"/>
        <xdr:cNvSpPr>
          <a:spLocks/>
        </xdr:cNvSpPr>
      </xdr:nvSpPr>
      <xdr:spPr>
        <a:xfrm>
          <a:off x="10334625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22" name="Line 42"/>
        <xdr:cNvSpPr>
          <a:spLocks/>
        </xdr:cNvSpPr>
      </xdr:nvSpPr>
      <xdr:spPr>
        <a:xfrm>
          <a:off x="10334625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23" name="Line 43"/>
        <xdr:cNvSpPr>
          <a:spLocks/>
        </xdr:cNvSpPr>
      </xdr:nvSpPr>
      <xdr:spPr>
        <a:xfrm>
          <a:off x="10334625" y="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25</xdr:row>
      <xdr:rowOff>0</xdr:rowOff>
    </xdr:from>
    <xdr:to>
      <xdr:col>11</xdr:col>
      <xdr:colOff>419100</xdr:colOff>
      <xdr:row>25</xdr:row>
      <xdr:rowOff>0</xdr:rowOff>
    </xdr:to>
    <xdr:sp>
      <xdr:nvSpPr>
        <xdr:cNvPr id="24" name="Line 92"/>
        <xdr:cNvSpPr>
          <a:spLocks/>
        </xdr:cNvSpPr>
      </xdr:nvSpPr>
      <xdr:spPr>
        <a:xfrm>
          <a:off x="9344025" y="7439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25" name="Line 96"/>
        <xdr:cNvSpPr>
          <a:spLocks/>
        </xdr:cNvSpPr>
      </xdr:nvSpPr>
      <xdr:spPr>
        <a:xfrm>
          <a:off x="11134725" y="7439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26" name="Line 108"/>
        <xdr:cNvSpPr>
          <a:spLocks/>
        </xdr:cNvSpPr>
      </xdr:nvSpPr>
      <xdr:spPr>
        <a:xfrm>
          <a:off x="10334625" y="2476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>
      <xdr:nvSpPr>
        <xdr:cNvPr id="27" name="Line 109"/>
        <xdr:cNvSpPr>
          <a:spLocks/>
        </xdr:cNvSpPr>
      </xdr:nvSpPr>
      <xdr:spPr>
        <a:xfrm>
          <a:off x="11134725" y="4791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28" name="Line 120"/>
        <xdr:cNvSpPr>
          <a:spLocks/>
        </xdr:cNvSpPr>
      </xdr:nvSpPr>
      <xdr:spPr>
        <a:xfrm>
          <a:off x="11134725" y="7439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29" name="TextBox 121"/>
        <xdr:cNvSpPr txBox="1">
          <a:spLocks noChangeArrowheads="1"/>
        </xdr:cNvSpPr>
      </xdr:nvSpPr>
      <xdr:spPr>
        <a:xfrm>
          <a:off x="11134725" y="743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30" name="TextBox 122"/>
        <xdr:cNvSpPr txBox="1">
          <a:spLocks noChangeArrowheads="1"/>
        </xdr:cNvSpPr>
      </xdr:nvSpPr>
      <xdr:spPr>
        <a:xfrm>
          <a:off x="11134725" y="7439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31" name="TextBox 123"/>
        <xdr:cNvSpPr txBox="1">
          <a:spLocks noChangeArrowheads="1"/>
        </xdr:cNvSpPr>
      </xdr:nvSpPr>
      <xdr:spPr>
        <a:xfrm>
          <a:off x="11134725" y="743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32" name="TextBox 124"/>
        <xdr:cNvSpPr txBox="1">
          <a:spLocks noChangeArrowheads="1"/>
        </xdr:cNvSpPr>
      </xdr:nvSpPr>
      <xdr:spPr>
        <a:xfrm>
          <a:off x="11134725" y="7439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33" name="TextBox 125"/>
        <xdr:cNvSpPr txBox="1">
          <a:spLocks noChangeArrowheads="1"/>
        </xdr:cNvSpPr>
      </xdr:nvSpPr>
      <xdr:spPr>
        <a:xfrm>
          <a:off x="11134725" y="743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у 
т.ч.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34" name="TextBox 126"/>
        <xdr:cNvSpPr txBox="1">
          <a:spLocks noChangeArrowheads="1"/>
        </xdr:cNvSpPr>
      </xdr:nvSpPr>
      <xdr:spPr>
        <a:xfrm>
          <a:off x="11134725" y="7439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35" name="Line 127"/>
        <xdr:cNvSpPr>
          <a:spLocks/>
        </xdr:cNvSpPr>
      </xdr:nvSpPr>
      <xdr:spPr>
        <a:xfrm flipV="1">
          <a:off x="11134725" y="7439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36" name="TextBox 128"/>
        <xdr:cNvSpPr txBox="1">
          <a:spLocks noChangeArrowheads="1"/>
        </xdr:cNvSpPr>
      </xdr:nvSpPr>
      <xdr:spPr>
        <a:xfrm>
          <a:off x="11134725" y="7439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37" name="TextBox 129"/>
        <xdr:cNvSpPr txBox="1">
          <a:spLocks noChangeArrowheads="1"/>
        </xdr:cNvSpPr>
      </xdr:nvSpPr>
      <xdr:spPr>
        <a:xfrm>
          <a:off x="11134725" y="743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38" name="TextBox 130"/>
        <xdr:cNvSpPr txBox="1">
          <a:spLocks noChangeArrowheads="1"/>
        </xdr:cNvSpPr>
      </xdr:nvSpPr>
      <xdr:spPr>
        <a:xfrm>
          <a:off x="11134725" y="7439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39" name="TextBox 131"/>
        <xdr:cNvSpPr txBox="1">
          <a:spLocks noChangeArrowheads="1"/>
        </xdr:cNvSpPr>
      </xdr:nvSpPr>
      <xdr:spPr>
        <a:xfrm>
          <a:off x="11134725" y="7439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40" name="Line 132"/>
        <xdr:cNvSpPr>
          <a:spLocks/>
        </xdr:cNvSpPr>
      </xdr:nvSpPr>
      <xdr:spPr>
        <a:xfrm>
          <a:off x="11134725" y="743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41" name="TextBox 133"/>
        <xdr:cNvSpPr txBox="1">
          <a:spLocks noChangeArrowheads="1"/>
        </xdr:cNvSpPr>
      </xdr:nvSpPr>
      <xdr:spPr>
        <a:xfrm>
          <a:off x="11134725" y="7439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42" name="TextBox 134"/>
        <xdr:cNvSpPr txBox="1">
          <a:spLocks noChangeArrowheads="1"/>
        </xdr:cNvSpPr>
      </xdr:nvSpPr>
      <xdr:spPr>
        <a:xfrm>
          <a:off x="11134725" y="7439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43" name="Line 135"/>
        <xdr:cNvSpPr>
          <a:spLocks/>
        </xdr:cNvSpPr>
      </xdr:nvSpPr>
      <xdr:spPr>
        <a:xfrm>
          <a:off x="11134725" y="743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44" name="Line 136"/>
        <xdr:cNvSpPr>
          <a:spLocks/>
        </xdr:cNvSpPr>
      </xdr:nvSpPr>
      <xdr:spPr>
        <a:xfrm>
          <a:off x="11134725" y="743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45" name="TextBox 137"/>
        <xdr:cNvSpPr txBox="1">
          <a:spLocks noChangeArrowheads="1"/>
        </xdr:cNvSpPr>
      </xdr:nvSpPr>
      <xdr:spPr>
        <a:xfrm>
          <a:off x="11134725" y="7439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46" name="TextBox 138"/>
        <xdr:cNvSpPr txBox="1">
          <a:spLocks noChangeArrowheads="1"/>
        </xdr:cNvSpPr>
      </xdr:nvSpPr>
      <xdr:spPr>
        <a:xfrm>
          <a:off x="11134725" y="7439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47" name="Line 139"/>
        <xdr:cNvSpPr>
          <a:spLocks/>
        </xdr:cNvSpPr>
      </xdr:nvSpPr>
      <xdr:spPr>
        <a:xfrm>
          <a:off x="11134725" y="743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48" name="Line 140"/>
        <xdr:cNvSpPr>
          <a:spLocks/>
        </xdr:cNvSpPr>
      </xdr:nvSpPr>
      <xdr:spPr>
        <a:xfrm>
          <a:off x="11134725" y="743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49" name="Line 141"/>
        <xdr:cNvSpPr>
          <a:spLocks/>
        </xdr:cNvSpPr>
      </xdr:nvSpPr>
      <xdr:spPr>
        <a:xfrm>
          <a:off x="11134725" y="743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47</xdr:row>
      <xdr:rowOff>0</xdr:rowOff>
    </xdr:from>
    <xdr:to>
      <xdr:col>11</xdr:col>
      <xdr:colOff>419100</xdr:colOff>
      <xdr:row>47</xdr:row>
      <xdr:rowOff>0</xdr:rowOff>
    </xdr:to>
    <xdr:sp>
      <xdr:nvSpPr>
        <xdr:cNvPr id="50" name="Line 142"/>
        <xdr:cNvSpPr>
          <a:spLocks/>
        </xdr:cNvSpPr>
      </xdr:nvSpPr>
      <xdr:spPr>
        <a:xfrm>
          <a:off x="9344025" y="13411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51" name="Line 143"/>
        <xdr:cNvSpPr>
          <a:spLocks/>
        </xdr:cNvSpPr>
      </xdr:nvSpPr>
      <xdr:spPr>
        <a:xfrm>
          <a:off x="11134725" y="7439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52" name="Line 144"/>
        <xdr:cNvSpPr>
          <a:spLocks/>
        </xdr:cNvSpPr>
      </xdr:nvSpPr>
      <xdr:spPr>
        <a:xfrm>
          <a:off x="11134725" y="7439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0</xdr:rowOff>
    </xdr:from>
    <xdr:to>
      <xdr:col>14</xdr:col>
      <xdr:colOff>0</xdr:colOff>
      <xdr:row>25</xdr:row>
      <xdr:rowOff>0</xdr:rowOff>
    </xdr:to>
    <xdr:sp>
      <xdr:nvSpPr>
        <xdr:cNvPr id="53" name="Line 145"/>
        <xdr:cNvSpPr>
          <a:spLocks/>
        </xdr:cNvSpPr>
      </xdr:nvSpPr>
      <xdr:spPr>
        <a:xfrm>
          <a:off x="11134725" y="7439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47</xdr:row>
      <xdr:rowOff>0</xdr:rowOff>
    </xdr:from>
    <xdr:to>
      <xdr:col>14</xdr:col>
      <xdr:colOff>0</xdr:colOff>
      <xdr:row>47</xdr:row>
      <xdr:rowOff>0</xdr:rowOff>
    </xdr:to>
    <xdr:sp>
      <xdr:nvSpPr>
        <xdr:cNvPr id="54" name="Line 146"/>
        <xdr:cNvSpPr>
          <a:spLocks/>
        </xdr:cNvSpPr>
      </xdr:nvSpPr>
      <xdr:spPr>
        <a:xfrm>
          <a:off x="11134725" y="13411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25</xdr:row>
      <xdr:rowOff>0</xdr:rowOff>
    </xdr:from>
    <xdr:to>
      <xdr:col>12</xdr:col>
      <xdr:colOff>419100</xdr:colOff>
      <xdr:row>25</xdr:row>
      <xdr:rowOff>0</xdr:rowOff>
    </xdr:to>
    <xdr:sp>
      <xdr:nvSpPr>
        <xdr:cNvPr id="55" name="Line 152"/>
        <xdr:cNvSpPr>
          <a:spLocks/>
        </xdr:cNvSpPr>
      </xdr:nvSpPr>
      <xdr:spPr>
        <a:xfrm>
          <a:off x="9906000" y="7439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47</xdr:row>
      <xdr:rowOff>0</xdr:rowOff>
    </xdr:from>
    <xdr:to>
      <xdr:col>12</xdr:col>
      <xdr:colOff>419100</xdr:colOff>
      <xdr:row>47</xdr:row>
      <xdr:rowOff>0</xdr:rowOff>
    </xdr:to>
    <xdr:sp>
      <xdr:nvSpPr>
        <xdr:cNvPr id="56" name="Line 153"/>
        <xdr:cNvSpPr>
          <a:spLocks/>
        </xdr:cNvSpPr>
      </xdr:nvSpPr>
      <xdr:spPr>
        <a:xfrm>
          <a:off x="9906000" y="134112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47625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345400" y="0"/>
          <a:ext cx="777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45</xdr:row>
      <xdr:rowOff>0</xdr:rowOff>
    </xdr:from>
    <xdr:to>
      <xdr:col>5</xdr:col>
      <xdr:colOff>762000</xdr:colOff>
      <xdr:row>45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34100" y="17154525"/>
          <a:ext cx="1666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5</xdr:col>
      <xdr:colOff>762000</xdr:colOff>
      <xdr:row>45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753100" y="17154525"/>
          <a:ext cx="2047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5</xdr:col>
      <xdr:colOff>752475</xdr:colOff>
      <xdr:row>45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134100" y="17154525"/>
          <a:ext cx="1657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753100" y="17154525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2</xdr:col>
      <xdr:colOff>600075</xdr:colOff>
      <xdr:row>45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343025" y="17154525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у 
т.ч.</a:t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343025" y="17154525"/>
          <a:ext cx="6638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371475</xdr:colOff>
      <xdr:row>45</xdr:row>
      <xdr:rowOff>0</xdr:rowOff>
    </xdr:from>
    <xdr:to>
      <xdr:col>6</xdr:col>
      <xdr:colOff>371475</xdr:colOff>
      <xdr:row>45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8353425" y="17154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38100</xdr:colOff>
      <xdr:row>45</xdr:row>
      <xdr:rowOff>0</xdr:rowOff>
    </xdr:from>
    <xdr:to>
      <xdr:col>5</xdr:col>
      <xdr:colOff>723900</xdr:colOff>
      <xdr:row>45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371600" y="17154525"/>
          <a:ext cx="6391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45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5030450" y="17154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2</xdr:col>
      <xdr:colOff>38100</xdr:colOff>
      <xdr:row>45</xdr:row>
      <xdr:rowOff>0</xdr:rowOff>
    </xdr:from>
    <xdr:to>
      <xdr:col>2</xdr:col>
      <xdr:colOff>1057275</xdr:colOff>
      <xdr:row>45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371600" y="1715452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5030450" y="3028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5030450" y="3028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45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5030450" y="17154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2</xdr:col>
      <xdr:colOff>1038225</xdr:colOff>
      <xdr:row>45</xdr:row>
      <xdr:rowOff>0</xdr:rowOff>
    </xdr:from>
    <xdr:to>
      <xdr:col>2</xdr:col>
      <xdr:colOff>1038225</xdr:colOff>
      <xdr:row>45</xdr:row>
      <xdr:rowOff>0</xdr:rowOff>
    </xdr:to>
    <xdr:sp>
      <xdr:nvSpPr>
        <xdr:cNvPr id="14" name="Line 14"/>
        <xdr:cNvSpPr>
          <a:spLocks/>
        </xdr:cNvSpPr>
      </xdr:nvSpPr>
      <xdr:spPr>
        <a:xfrm>
          <a:off x="237172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45</xdr:row>
      <xdr:rowOff>0</xdr:rowOff>
    </xdr:from>
    <xdr:to>
      <xdr:col>6</xdr:col>
      <xdr:colOff>123825</xdr:colOff>
      <xdr:row>45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390650" y="17154525"/>
          <a:ext cx="6715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2</xdr:col>
      <xdr:colOff>1038225</xdr:colOff>
      <xdr:row>45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343025" y="1715452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45</xdr:row>
      <xdr:rowOff>0</xdr:rowOff>
    </xdr:from>
    <xdr:to>
      <xdr:col>2</xdr:col>
      <xdr:colOff>1038225</xdr:colOff>
      <xdr:row>45</xdr:row>
      <xdr:rowOff>0</xdr:rowOff>
    </xdr:to>
    <xdr:sp>
      <xdr:nvSpPr>
        <xdr:cNvPr id="17" name="Line 17"/>
        <xdr:cNvSpPr>
          <a:spLocks/>
        </xdr:cNvSpPr>
      </xdr:nvSpPr>
      <xdr:spPr>
        <a:xfrm>
          <a:off x="237172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45</xdr:row>
      <xdr:rowOff>0</xdr:rowOff>
    </xdr:from>
    <xdr:to>
      <xdr:col>2</xdr:col>
      <xdr:colOff>1019175</xdr:colOff>
      <xdr:row>45</xdr:row>
      <xdr:rowOff>0</xdr:rowOff>
    </xdr:to>
    <xdr:sp>
      <xdr:nvSpPr>
        <xdr:cNvPr id="18" name="Line 18"/>
        <xdr:cNvSpPr>
          <a:spLocks/>
        </xdr:cNvSpPr>
      </xdr:nvSpPr>
      <xdr:spPr>
        <a:xfrm>
          <a:off x="23526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5030450" y="3028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5030450" y="3028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45</xdr:row>
      <xdr:rowOff>0</xdr:rowOff>
    </xdr:from>
    <xdr:to>
      <xdr:col>2</xdr:col>
      <xdr:colOff>581025</xdr:colOff>
      <xdr:row>45</xdr:row>
      <xdr:rowOff>0</xdr:rowOff>
    </xdr:to>
    <xdr:sp>
      <xdr:nvSpPr>
        <xdr:cNvPr id="21" name="Line 21"/>
        <xdr:cNvSpPr>
          <a:spLocks/>
        </xdr:cNvSpPr>
      </xdr:nvSpPr>
      <xdr:spPr>
        <a:xfrm>
          <a:off x="191452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4</xdr:col>
      <xdr:colOff>38100</xdr:colOff>
      <xdr:row>45</xdr:row>
      <xdr:rowOff>0</xdr:rowOff>
    </xdr:to>
    <xdr:sp>
      <xdr:nvSpPr>
        <xdr:cNvPr id="22" name="Line 22"/>
        <xdr:cNvSpPr>
          <a:spLocks/>
        </xdr:cNvSpPr>
      </xdr:nvSpPr>
      <xdr:spPr>
        <a:xfrm>
          <a:off x="6134100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28575</xdr:colOff>
      <xdr:row>45</xdr:row>
      <xdr:rowOff>0</xdr:rowOff>
    </xdr:from>
    <xdr:to>
      <xdr:col>4</xdr:col>
      <xdr:colOff>28575</xdr:colOff>
      <xdr:row>45</xdr:row>
      <xdr:rowOff>0</xdr:rowOff>
    </xdr:to>
    <xdr:sp>
      <xdr:nvSpPr>
        <xdr:cNvPr id="23" name="Line 23"/>
        <xdr:cNvSpPr>
          <a:spLocks/>
        </xdr:cNvSpPr>
      </xdr:nvSpPr>
      <xdr:spPr>
        <a:xfrm>
          <a:off x="61245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0</xdr:colOff>
      <xdr:row>37</xdr:row>
      <xdr:rowOff>0</xdr:rowOff>
    </xdr:to>
    <xdr:sp>
      <xdr:nvSpPr>
        <xdr:cNvPr id="24" name="Line 24"/>
        <xdr:cNvSpPr>
          <a:spLocks/>
        </xdr:cNvSpPr>
      </xdr:nvSpPr>
      <xdr:spPr>
        <a:xfrm>
          <a:off x="12753975" y="14849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37</xdr:row>
      <xdr:rowOff>0</xdr:rowOff>
    </xdr:from>
    <xdr:to>
      <xdr:col>13</xdr:col>
      <xdr:colOff>0</xdr:colOff>
      <xdr:row>37</xdr:row>
      <xdr:rowOff>0</xdr:rowOff>
    </xdr:to>
    <xdr:sp>
      <xdr:nvSpPr>
        <xdr:cNvPr id="25" name="Line 25"/>
        <xdr:cNvSpPr>
          <a:spLocks/>
        </xdr:cNvSpPr>
      </xdr:nvSpPr>
      <xdr:spPr>
        <a:xfrm>
          <a:off x="15030450" y="14849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419100</xdr:colOff>
      <xdr:row>45</xdr:row>
      <xdr:rowOff>0</xdr:rowOff>
    </xdr:from>
    <xdr:to>
      <xdr:col>10</xdr:col>
      <xdr:colOff>419100</xdr:colOff>
      <xdr:row>45</xdr:row>
      <xdr:rowOff>0</xdr:rowOff>
    </xdr:to>
    <xdr:sp>
      <xdr:nvSpPr>
        <xdr:cNvPr id="26" name="Line 30"/>
        <xdr:cNvSpPr>
          <a:spLocks/>
        </xdr:cNvSpPr>
      </xdr:nvSpPr>
      <xdr:spPr>
        <a:xfrm>
          <a:off x="12172950" y="17154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27" name="Line 31"/>
        <xdr:cNvSpPr>
          <a:spLocks/>
        </xdr:cNvSpPr>
      </xdr:nvSpPr>
      <xdr:spPr>
        <a:xfrm>
          <a:off x="15030450" y="3028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28" name="Line 34"/>
        <xdr:cNvSpPr>
          <a:spLocks/>
        </xdr:cNvSpPr>
      </xdr:nvSpPr>
      <xdr:spPr>
        <a:xfrm>
          <a:off x="15030450" y="3028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5</xdr:col>
      <xdr:colOff>762000</xdr:colOff>
      <xdr:row>45</xdr:row>
      <xdr:rowOff>0</xdr:rowOff>
    </xdr:to>
    <xdr:sp>
      <xdr:nvSpPr>
        <xdr:cNvPr id="29" name="TextBox 35"/>
        <xdr:cNvSpPr txBox="1">
          <a:spLocks noChangeArrowheads="1"/>
        </xdr:cNvSpPr>
      </xdr:nvSpPr>
      <xdr:spPr>
        <a:xfrm>
          <a:off x="6134100" y="17154525"/>
          <a:ext cx="1666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5</xdr:col>
      <xdr:colOff>762000</xdr:colOff>
      <xdr:row>45</xdr:row>
      <xdr:rowOff>0</xdr:rowOff>
    </xdr:to>
    <xdr:sp>
      <xdr:nvSpPr>
        <xdr:cNvPr id="30" name="TextBox 36"/>
        <xdr:cNvSpPr txBox="1">
          <a:spLocks noChangeArrowheads="1"/>
        </xdr:cNvSpPr>
      </xdr:nvSpPr>
      <xdr:spPr>
        <a:xfrm>
          <a:off x="5753100" y="17154525"/>
          <a:ext cx="2047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5</xdr:col>
      <xdr:colOff>752475</xdr:colOff>
      <xdr:row>45</xdr:row>
      <xdr:rowOff>0</xdr:rowOff>
    </xdr:to>
    <xdr:sp>
      <xdr:nvSpPr>
        <xdr:cNvPr id="31" name="TextBox 37"/>
        <xdr:cNvSpPr txBox="1">
          <a:spLocks noChangeArrowheads="1"/>
        </xdr:cNvSpPr>
      </xdr:nvSpPr>
      <xdr:spPr>
        <a:xfrm>
          <a:off x="6134100" y="17154525"/>
          <a:ext cx="1657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2" name="TextBox 38"/>
        <xdr:cNvSpPr txBox="1">
          <a:spLocks noChangeArrowheads="1"/>
        </xdr:cNvSpPr>
      </xdr:nvSpPr>
      <xdr:spPr>
        <a:xfrm>
          <a:off x="5753100" y="17154525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2</xdr:col>
      <xdr:colOff>600075</xdr:colOff>
      <xdr:row>45</xdr:row>
      <xdr:rowOff>0</xdr:rowOff>
    </xdr:to>
    <xdr:sp>
      <xdr:nvSpPr>
        <xdr:cNvPr id="33" name="TextBox 39"/>
        <xdr:cNvSpPr txBox="1">
          <a:spLocks noChangeArrowheads="1"/>
        </xdr:cNvSpPr>
      </xdr:nvSpPr>
      <xdr:spPr>
        <a:xfrm>
          <a:off x="1343025" y="17154525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у 
т.ч.</a:t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4" name="TextBox 40"/>
        <xdr:cNvSpPr txBox="1">
          <a:spLocks noChangeArrowheads="1"/>
        </xdr:cNvSpPr>
      </xdr:nvSpPr>
      <xdr:spPr>
        <a:xfrm>
          <a:off x="1343025" y="17154525"/>
          <a:ext cx="6638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371475</xdr:colOff>
      <xdr:row>45</xdr:row>
      <xdr:rowOff>0</xdr:rowOff>
    </xdr:from>
    <xdr:to>
      <xdr:col>6</xdr:col>
      <xdr:colOff>371475</xdr:colOff>
      <xdr:row>45</xdr:row>
      <xdr:rowOff>0</xdr:rowOff>
    </xdr:to>
    <xdr:sp>
      <xdr:nvSpPr>
        <xdr:cNvPr id="35" name="Line 41"/>
        <xdr:cNvSpPr>
          <a:spLocks/>
        </xdr:cNvSpPr>
      </xdr:nvSpPr>
      <xdr:spPr>
        <a:xfrm flipV="1">
          <a:off x="8353425" y="17154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38100</xdr:colOff>
      <xdr:row>45</xdr:row>
      <xdr:rowOff>0</xdr:rowOff>
    </xdr:from>
    <xdr:to>
      <xdr:col>5</xdr:col>
      <xdr:colOff>723900</xdr:colOff>
      <xdr:row>45</xdr:row>
      <xdr:rowOff>0</xdr:rowOff>
    </xdr:to>
    <xdr:sp>
      <xdr:nvSpPr>
        <xdr:cNvPr id="36" name="TextBox 42"/>
        <xdr:cNvSpPr txBox="1">
          <a:spLocks noChangeArrowheads="1"/>
        </xdr:cNvSpPr>
      </xdr:nvSpPr>
      <xdr:spPr>
        <a:xfrm>
          <a:off x="1371600" y="17154525"/>
          <a:ext cx="6391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2</xdr:col>
      <xdr:colOff>38100</xdr:colOff>
      <xdr:row>45</xdr:row>
      <xdr:rowOff>0</xdr:rowOff>
    </xdr:from>
    <xdr:to>
      <xdr:col>2</xdr:col>
      <xdr:colOff>1057275</xdr:colOff>
      <xdr:row>45</xdr:row>
      <xdr:rowOff>0</xdr:rowOff>
    </xdr:to>
    <xdr:sp>
      <xdr:nvSpPr>
        <xdr:cNvPr id="37" name="TextBox 43"/>
        <xdr:cNvSpPr txBox="1">
          <a:spLocks noChangeArrowheads="1"/>
        </xdr:cNvSpPr>
      </xdr:nvSpPr>
      <xdr:spPr>
        <a:xfrm>
          <a:off x="1371600" y="1715452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3</xdr:col>
      <xdr:colOff>38100</xdr:colOff>
      <xdr:row>45</xdr:row>
      <xdr:rowOff>0</xdr:rowOff>
    </xdr:from>
    <xdr:to>
      <xdr:col>11</xdr:col>
      <xdr:colOff>0</xdr:colOff>
      <xdr:row>45</xdr:row>
      <xdr:rowOff>0</xdr:rowOff>
    </xdr:to>
    <xdr:sp>
      <xdr:nvSpPr>
        <xdr:cNvPr id="38" name="TextBox 44"/>
        <xdr:cNvSpPr txBox="1">
          <a:spLocks noChangeArrowheads="1"/>
        </xdr:cNvSpPr>
      </xdr:nvSpPr>
      <xdr:spPr>
        <a:xfrm>
          <a:off x="5791200" y="17154525"/>
          <a:ext cx="6962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3</xdr:col>
      <xdr:colOff>38100</xdr:colOff>
      <xdr:row>45</xdr:row>
      <xdr:rowOff>0</xdr:rowOff>
    </xdr:from>
    <xdr:to>
      <xdr:col>11</xdr:col>
      <xdr:colOff>0</xdr:colOff>
      <xdr:row>45</xdr:row>
      <xdr:rowOff>0</xdr:rowOff>
    </xdr:to>
    <xdr:sp>
      <xdr:nvSpPr>
        <xdr:cNvPr id="39" name="TextBox 45"/>
        <xdr:cNvSpPr txBox="1">
          <a:spLocks noChangeArrowheads="1"/>
        </xdr:cNvSpPr>
      </xdr:nvSpPr>
      <xdr:spPr>
        <a:xfrm>
          <a:off x="5791200" y="17154525"/>
          <a:ext cx="6962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1038225</xdr:colOff>
      <xdr:row>45</xdr:row>
      <xdr:rowOff>0</xdr:rowOff>
    </xdr:from>
    <xdr:to>
      <xdr:col>2</xdr:col>
      <xdr:colOff>1038225</xdr:colOff>
      <xdr:row>45</xdr:row>
      <xdr:rowOff>0</xdr:rowOff>
    </xdr:to>
    <xdr:sp>
      <xdr:nvSpPr>
        <xdr:cNvPr id="40" name="Line 46"/>
        <xdr:cNvSpPr>
          <a:spLocks/>
        </xdr:cNvSpPr>
      </xdr:nvSpPr>
      <xdr:spPr>
        <a:xfrm>
          <a:off x="237172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45</xdr:row>
      <xdr:rowOff>0</xdr:rowOff>
    </xdr:from>
    <xdr:to>
      <xdr:col>6</xdr:col>
      <xdr:colOff>123825</xdr:colOff>
      <xdr:row>45</xdr:row>
      <xdr:rowOff>0</xdr:rowOff>
    </xdr:to>
    <xdr:sp>
      <xdr:nvSpPr>
        <xdr:cNvPr id="41" name="TextBox 47"/>
        <xdr:cNvSpPr txBox="1">
          <a:spLocks noChangeArrowheads="1"/>
        </xdr:cNvSpPr>
      </xdr:nvSpPr>
      <xdr:spPr>
        <a:xfrm>
          <a:off x="1390650" y="17154525"/>
          <a:ext cx="6715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2</xdr:col>
      <xdr:colOff>1038225</xdr:colOff>
      <xdr:row>45</xdr:row>
      <xdr:rowOff>0</xdr:rowOff>
    </xdr:to>
    <xdr:sp>
      <xdr:nvSpPr>
        <xdr:cNvPr id="42" name="TextBox 48"/>
        <xdr:cNvSpPr txBox="1">
          <a:spLocks noChangeArrowheads="1"/>
        </xdr:cNvSpPr>
      </xdr:nvSpPr>
      <xdr:spPr>
        <a:xfrm>
          <a:off x="1343025" y="1715452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45</xdr:row>
      <xdr:rowOff>0</xdr:rowOff>
    </xdr:from>
    <xdr:to>
      <xdr:col>2</xdr:col>
      <xdr:colOff>1038225</xdr:colOff>
      <xdr:row>45</xdr:row>
      <xdr:rowOff>0</xdr:rowOff>
    </xdr:to>
    <xdr:sp>
      <xdr:nvSpPr>
        <xdr:cNvPr id="43" name="Line 49"/>
        <xdr:cNvSpPr>
          <a:spLocks/>
        </xdr:cNvSpPr>
      </xdr:nvSpPr>
      <xdr:spPr>
        <a:xfrm>
          <a:off x="237172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45</xdr:row>
      <xdr:rowOff>0</xdr:rowOff>
    </xdr:from>
    <xdr:to>
      <xdr:col>2</xdr:col>
      <xdr:colOff>1019175</xdr:colOff>
      <xdr:row>45</xdr:row>
      <xdr:rowOff>0</xdr:rowOff>
    </xdr:to>
    <xdr:sp>
      <xdr:nvSpPr>
        <xdr:cNvPr id="44" name="Line 50"/>
        <xdr:cNvSpPr>
          <a:spLocks/>
        </xdr:cNvSpPr>
      </xdr:nvSpPr>
      <xdr:spPr>
        <a:xfrm>
          <a:off x="23526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11</xdr:col>
      <xdr:colOff>0</xdr:colOff>
      <xdr:row>45</xdr:row>
      <xdr:rowOff>0</xdr:rowOff>
    </xdr:to>
    <xdr:sp>
      <xdr:nvSpPr>
        <xdr:cNvPr id="45" name="TextBox 51"/>
        <xdr:cNvSpPr txBox="1">
          <a:spLocks noChangeArrowheads="1"/>
        </xdr:cNvSpPr>
      </xdr:nvSpPr>
      <xdr:spPr>
        <a:xfrm>
          <a:off x="6134100" y="17154525"/>
          <a:ext cx="6619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11</xdr:col>
      <xdr:colOff>0</xdr:colOff>
      <xdr:row>45</xdr:row>
      <xdr:rowOff>0</xdr:rowOff>
    </xdr:to>
    <xdr:sp>
      <xdr:nvSpPr>
        <xdr:cNvPr id="46" name="TextBox 52"/>
        <xdr:cNvSpPr txBox="1">
          <a:spLocks noChangeArrowheads="1"/>
        </xdr:cNvSpPr>
      </xdr:nvSpPr>
      <xdr:spPr>
        <a:xfrm>
          <a:off x="6134100" y="17154525"/>
          <a:ext cx="6619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45</xdr:row>
      <xdr:rowOff>0</xdr:rowOff>
    </xdr:from>
    <xdr:to>
      <xdr:col>2</xdr:col>
      <xdr:colOff>581025</xdr:colOff>
      <xdr:row>45</xdr:row>
      <xdr:rowOff>0</xdr:rowOff>
    </xdr:to>
    <xdr:sp>
      <xdr:nvSpPr>
        <xdr:cNvPr id="47" name="Line 53"/>
        <xdr:cNvSpPr>
          <a:spLocks/>
        </xdr:cNvSpPr>
      </xdr:nvSpPr>
      <xdr:spPr>
        <a:xfrm>
          <a:off x="191452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4</xdr:col>
      <xdr:colOff>38100</xdr:colOff>
      <xdr:row>45</xdr:row>
      <xdr:rowOff>0</xdr:rowOff>
    </xdr:to>
    <xdr:sp>
      <xdr:nvSpPr>
        <xdr:cNvPr id="48" name="Line 54"/>
        <xdr:cNvSpPr>
          <a:spLocks/>
        </xdr:cNvSpPr>
      </xdr:nvSpPr>
      <xdr:spPr>
        <a:xfrm>
          <a:off x="6134100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28575</xdr:colOff>
      <xdr:row>45</xdr:row>
      <xdr:rowOff>0</xdr:rowOff>
    </xdr:from>
    <xdr:to>
      <xdr:col>4</xdr:col>
      <xdr:colOff>28575</xdr:colOff>
      <xdr:row>45</xdr:row>
      <xdr:rowOff>0</xdr:rowOff>
    </xdr:to>
    <xdr:sp>
      <xdr:nvSpPr>
        <xdr:cNvPr id="49" name="Line 55"/>
        <xdr:cNvSpPr>
          <a:spLocks/>
        </xdr:cNvSpPr>
      </xdr:nvSpPr>
      <xdr:spPr>
        <a:xfrm>
          <a:off x="61245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0</xdr:colOff>
      <xdr:row>45</xdr:row>
      <xdr:rowOff>0</xdr:rowOff>
    </xdr:to>
    <xdr:sp>
      <xdr:nvSpPr>
        <xdr:cNvPr id="50" name="Line 56"/>
        <xdr:cNvSpPr>
          <a:spLocks/>
        </xdr:cNvSpPr>
      </xdr:nvSpPr>
      <xdr:spPr>
        <a:xfrm>
          <a:off x="12753975" y="17154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419100</xdr:colOff>
      <xdr:row>45</xdr:row>
      <xdr:rowOff>0</xdr:rowOff>
    </xdr:from>
    <xdr:to>
      <xdr:col>10</xdr:col>
      <xdr:colOff>419100</xdr:colOff>
      <xdr:row>45</xdr:row>
      <xdr:rowOff>0</xdr:rowOff>
    </xdr:to>
    <xdr:sp>
      <xdr:nvSpPr>
        <xdr:cNvPr id="51" name="Line 57"/>
        <xdr:cNvSpPr>
          <a:spLocks/>
        </xdr:cNvSpPr>
      </xdr:nvSpPr>
      <xdr:spPr>
        <a:xfrm>
          <a:off x="12172950" y="17154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45</xdr:row>
      <xdr:rowOff>0</xdr:rowOff>
    </xdr:to>
    <xdr:sp>
      <xdr:nvSpPr>
        <xdr:cNvPr id="52" name="Line 58"/>
        <xdr:cNvSpPr>
          <a:spLocks/>
        </xdr:cNvSpPr>
      </xdr:nvSpPr>
      <xdr:spPr>
        <a:xfrm>
          <a:off x="15030450" y="17154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0</xdr:colOff>
      <xdr:row>45</xdr:row>
      <xdr:rowOff>0</xdr:rowOff>
    </xdr:to>
    <xdr:sp>
      <xdr:nvSpPr>
        <xdr:cNvPr id="53" name="Line 59"/>
        <xdr:cNvSpPr>
          <a:spLocks/>
        </xdr:cNvSpPr>
      </xdr:nvSpPr>
      <xdr:spPr>
        <a:xfrm>
          <a:off x="12753975" y="17154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0</xdr:colOff>
      <xdr:row>45</xdr:row>
      <xdr:rowOff>0</xdr:rowOff>
    </xdr:to>
    <xdr:sp>
      <xdr:nvSpPr>
        <xdr:cNvPr id="54" name="Line 60"/>
        <xdr:cNvSpPr>
          <a:spLocks/>
        </xdr:cNvSpPr>
      </xdr:nvSpPr>
      <xdr:spPr>
        <a:xfrm>
          <a:off x="12753975" y="17154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37</xdr:row>
      <xdr:rowOff>0</xdr:rowOff>
    </xdr:from>
    <xdr:to>
      <xdr:col>13</xdr:col>
      <xdr:colOff>0</xdr:colOff>
      <xdr:row>37</xdr:row>
      <xdr:rowOff>0</xdr:rowOff>
    </xdr:to>
    <xdr:sp>
      <xdr:nvSpPr>
        <xdr:cNvPr id="55" name="Line 63"/>
        <xdr:cNvSpPr>
          <a:spLocks/>
        </xdr:cNvSpPr>
      </xdr:nvSpPr>
      <xdr:spPr>
        <a:xfrm>
          <a:off x="15030450" y="14849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0</xdr:colOff>
      <xdr:row>45</xdr:row>
      <xdr:rowOff>0</xdr:rowOff>
    </xdr:to>
    <xdr:sp>
      <xdr:nvSpPr>
        <xdr:cNvPr id="56" name="Line 65"/>
        <xdr:cNvSpPr>
          <a:spLocks/>
        </xdr:cNvSpPr>
      </xdr:nvSpPr>
      <xdr:spPr>
        <a:xfrm>
          <a:off x="12753975" y="17154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45</xdr:row>
      <xdr:rowOff>0</xdr:rowOff>
    </xdr:to>
    <xdr:sp>
      <xdr:nvSpPr>
        <xdr:cNvPr id="57" name="Line 66"/>
        <xdr:cNvSpPr>
          <a:spLocks/>
        </xdr:cNvSpPr>
      </xdr:nvSpPr>
      <xdr:spPr>
        <a:xfrm>
          <a:off x="15030450" y="17154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9525</xdr:colOff>
      <xdr:row>3</xdr:row>
      <xdr:rowOff>0</xdr:rowOff>
    </xdr:from>
    <xdr:to>
      <xdr:col>13</xdr:col>
      <xdr:colOff>9525</xdr:colOff>
      <xdr:row>3</xdr:row>
      <xdr:rowOff>0</xdr:rowOff>
    </xdr:to>
    <xdr:sp>
      <xdr:nvSpPr>
        <xdr:cNvPr id="58" name="Text Box 11"/>
        <xdr:cNvSpPr txBox="1">
          <a:spLocks noChangeArrowheads="1"/>
        </xdr:cNvSpPr>
      </xdr:nvSpPr>
      <xdr:spPr>
        <a:xfrm>
          <a:off x="15039975" y="3028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13</xdr:col>
      <xdr:colOff>9525</xdr:colOff>
      <xdr:row>3</xdr:row>
      <xdr:rowOff>0</xdr:rowOff>
    </xdr:from>
    <xdr:to>
      <xdr:col>13</xdr:col>
      <xdr:colOff>9525</xdr:colOff>
      <xdr:row>3</xdr:row>
      <xdr:rowOff>0</xdr:rowOff>
    </xdr:to>
    <xdr:sp>
      <xdr:nvSpPr>
        <xdr:cNvPr id="59" name="Text Box 12"/>
        <xdr:cNvSpPr txBox="1">
          <a:spLocks noChangeArrowheads="1"/>
        </xdr:cNvSpPr>
      </xdr:nvSpPr>
      <xdr:spPr>
        <a:xfrm>
          <a:off x="15039975" y="3028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9525</xdr:colOff>
      <xdr:row>3</xdr:row>
      <xdr:rowOff>0</xdr:rowOff>
    </xdr:from>
    <xdr:to>
      <xdr:col>13</xdr:col>
      <xdr:colOff>9525</xdr:colOff>
      <xdr:row>3</xdr:row>
      <xdr:rowOff>0</xdr:rowOff>
    </xdr:to>
    <xdr:sp>
      <xdr:nvSpPr>
        <xdr:cNvPr id="60" name="Text Box 19"/>
        <xdr:cNvSpPr txBox="1">
          <a:spLocks noChangeArrowheads="1"/>
        </xdr:cNvSpPr>
      </xdr:nvSpPr>
      <xdr:spPr>
        <a:xfrm>
          <a:off x="15039975" y="3028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13</xdr:col>
      <xdr:colOff>9525</xdr:colOff>
      <xdr:row>3</xdr:row>
      <xdr:rowOff>0</xdr:rowOff>
    </xdr:from>
    <xdr:to>
      <xdr:col>13</xdr:col>
      <xdr:colOff>9525</xdr:colOff>
      <xdr:row>3</xdr:row>
      <xdr:rowOff>0</xdr:rowOff>
    </xdr:to>
    <xdr:sp>
      <xdr:nvSpPr>
        <xdr:cNvPr id="61" name="Text Box 20"/>
        <xdr:cNvSpPr txBox="1">
          <a:spLocks noChangeArrowheads="1"/>
        </xdr:cNvSpPr>
      </xdr:nvSpPr>
      <xdr:spPr>
        <a:xfrm>
          <a:off x="15039975" y="3028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0</xdr:colOff>
      <xdr:row>11</xdr:row>
      <xdr:rowOff>0</xdr:rowOff>
    </xdr:to>
    <xdr:sp>
      <xdr:nvSpPr>
        <xdr:cNvPr id="62" name="Line 24"/>
        <xdr:cNvSpPr>
          <a:spLocks/>
        </xdr:cNvSpPr>
      </xdr:nvSpPr>
      <xdr:spPr>
        <a:xfrm>
          <a:off x="15887700" y="60483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>
      <xdr:nvSpPr>
        <xdr:cNvPr id="63" name="Line 25"/>
        <xdr:cNvSpPr>
          <a:spLocks/>
        </xdr:cNvSpPr>
      </xdr:nvSpPr>
      <xdr:spPr>
        <a:xfrm>
          <a:off x="15030450" y="143351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64" name="Line 27"/>
        <xdr:cNvSpPr>
          <a:spLocks/>
        </xdr:cNvSpPr>
      </xdr:nvSpPr>
      <xdr:spPr>
        <a:xfrm>
          <a:off x="15030450" y="3028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65" name="Line 28"/>
        <xdr:cNvSpPr>
          <a:spLocks/>
        </xdr:cNvSpPr>
      </xdr:nvSpPr>
      <xdr:spPr>
        <a:xfrm>
          <a:off x="15030450" y="3028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>
      <xdr:nvSpPr>
        <xdr:cNvPr id="66" name="Line 55"/>
        <xdr:cNvSpPr>
          <a:spLocks/>
        </xdr:cNvSpPr>
      </xdr:nvSpPr>
      <xdr:spPr>
        <a:xfrm>
          <a:off x="15030450" y="143351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67" name="Line 58"/>
        <xdr:cNvSpPr>
          <a:spLocks/>
        </xdr:cNvSpPr>
      </xdr:nvSpPr>
      <xdr:spPr>
        <a:xfrm>
          <a:off x="12753975" y="143351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4419600</xdr:colOff>
      <xdr:row>45</xdr:row>
      <xdr:rowOff>0</xdr:rowOff>
    </xdr:from>
    <xdr:to>
      <xdr:col>4</xdr:col>
      <xdr:colOff>0</xdr:colOff>
      <xdr:row>45</xdr:row>
      <xdr:rowOff>0</xdr:rowOff>
    </xdr:to>
    <xdr:sp>
      <xdr:nvSpPr>
        <xdr:cNvPr id="68" name="Text Box 1"/>
        <xdr:cNvSpPr txBox="1">
          <a:spLocks noChangeArrowheads="1"/>
        </xdr:cNvSpPr>
      </xdr:nvSpPr>
      <xdr:spPr>
        <a:xfrm>
          <a:off x="5753100" y="171545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>
      <xdr:nvSpPr>
        <xdr:cNvPr id="69" name="Text Box 2"/>
        <xdr:cNvSpPr txBox="1">
          <a:spLocks noChangeArrowheads="1"/>
        </xdr:cNvSpPr>
      </xdr:nvSpPr>
      <xdr:spPr>
        <a:xfrm>
          <a:off x="5753100" y="171545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4419600</xdr:colOff>
      <xdr:row>45</xdr:row>
      <xdr:rowOff>0</xdr:rowOff>
    </xdr:from>
    <xdr:to>
      <xdr:col>4</xdr:col>
      <xdr:colOff>0</xdr:colOff>
      <xdr:row>45</xdr:row>
      <xdr:rowOff>0</xdr:rowOff>
    </xdr:to>
    <xdr:sp>
      <xdr:nvSpPr>
        <xdr:cNvPr id="70" name="Text Box 3"/>
        <xdr:cNvSpPr txBox="1">
          <a:spLocks noChangeArrowheads="1"/>
        </xdr:cNvSpPr>
      </xdr:nvSpPr>
      <xdr:spPr>
        <a:xfrm>
          <a:off x="5753100" y="171545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>
      <xdr:nvSpPr>
        <xdr:cNvPr id="71" name="Text Box 4"/>
        <xdr:cNvSpPr txBox="1">
          <a:spLocks noChangeArrowheads="1"/>
        </xdr:cNvSpPr>
      </xdr:nvSpPr>
      <xdr:spPr>
        <a:xfrm>
          <a:off x="5753100" y="171545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2</xdr:col>
      <xdr:colOff>600075</xdr:colOff>
      <xdr:row>45</xdr:row>
      <xdr:rowOff>0</xdr:rowOff>
    </xdr:to>
    <xdr:sp>
      <xdr:nvSpPr>
        <xdr:cNvPr id="72" name="Text Box 5"/>
        <xdr:cNvSpPr txBox="1">
          <a:spLocks noChangeArrowheads="1"/>
        </xdr:cNvSpPr>
      </xdr:nvSpPr>
      <xdr:spPr>
        <a:xfrm>
          <a:off x="1343025" y="17154525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4</xdr:col>
      <xdr:colOff>0</xdr:colOff>
      <xdr:row>45</xdr:row>
      <xdr:rowOff>0</xdr:rowOff>
    </xdr:to>
    <xdr:sp>
      <xdr:nvSpPr>
        <xdr:cNvPr id="73" name="Text Box 6"/>
        <xdr:cNvSpPr txBox="1">
          <a:spLocks noChangeArrowheads="1"/>
        </xdr:cNvSpPr>
      </xdr:nvSpPr>
      <xdr:spPr>
        <a:xfrm>
          <a:off x="1343025" y="17154525"/>
          <a:ext cx="475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4</xdr:col>
      <xdr:colOff>371475</xdr:colOff>
      <xdr:row>45</xdr:row>
      <xdr:rowOff>0</xdr:rowOff>
    </xdr:from>
    <xdr:to>
      <xdr:col>4</xdr:col>
      <xdr:colOff>371475</xdr:colOff>
      <xdr:row>45</xdr:row>
      <xdr:rowOff>0</xdr:rowOff>
    </xdr:to>
    <xdr:sp>
      <xdr:nvSpPr>
        <xdr:cNvPr id="74" name="Line 7"/>
        <xdr:cNvSpPr>
          <a:spLocks/>
        </xdr:cNvSpPr>
      </xdr:nvSpPr>
      <xdr:spPr>
        <a:xfrm flipV="1">
          <a:off x="6467475" y="17154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38100</xdr:colOff>
      <xdr:row>45</xdr:row>
      <xdr:rowOff>0</xdr:rowOff>
    </xdr:from>
    <xdr:to>
      <xdr:col>4</xdr:col>
      <xdr:colOff>9525</xdr:colOff>
      <xdr:row>45</xdr:row>
      <xdr:rowOff>0</xdr:rowOff>
    </xdr:to>
    <xdr:sp>
      <xdr:nvSpPr>
        <xdr:cNvPr id="75" name="Text Box 8"/>
        <xdr:cNvSpPr txBox="1">
          <a:spLocks noChangeArrowheads="1"/>
        </xdr:cNvSpPr>
      </xdr:nvSpPr>
      <xdr:spPr>
        <a:xfrm>
          <a:off x="1371600" y="17154525"/>
          <a:ext cx="4733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0</xdr:colOff>
      <xdr:row>45</xdr:row>
      <xdr:rowOff>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12753975" y="17154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2</xdr:col>
      <xdr:colOff>38100</xdr:colOff>
      <xdr:row>45</xdr:row>
      <xdr:rowOff>0</xdr:rowOff>
    </xdr:from>
    <xdr:to>
      <xdr:col>2</xdr:col>
      <xdr:colOff>1057275</xdr:colOff>
      <xdr:row>45</xdr:row>
      <xdr:rowOff>0</xdr:rowOff>
    </xdr:to>
    <xdr:sp>
      <xdr:nvSpPr>
        <xdr:cNvPr id="77" name="Text Box 10"/>
        <xdr:cNvSpPr txBox="1">
          <a:spLocks noChangeArrowheads="1"/>
        </xdr:cNvSpPr>
      </xdr:nvSpPr>
      <xdr:spPr>
        <a:xfrm>
          <a:off x="1371600" y="1715452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0</xdr:colOff>
      <xdr:row>45</xdr:row>
      <xdr:rowOff>0</xdr:rowOff>
    </xdr:to>
    <xdr:sp>
      <xdr:nvSpPr>
        <xdr:cNvPr id="78" name="Text Box 13"/>
        <xdr:cNvSpPr txBox="1">
          <a:spLocks noChangeArrowheads="1"/>
        </xdr:cNvSpPr>
      </xdr:nvSpPr>
      <xdr:spPr>
        <a:xfrm>
          <a:off x="12753975" y="17154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2</xdr:col>
      <xdr:colOff>1038225</xdr:colOff>
      <xdr:row>45</xdr:row>
      <xdr:rowOff>0</xdr:rowOff>
    </xdr:from>
    <xdr:to>
      <xdr:col>2</xdr:col>
      <xdr:colOff>1038225</xdr:colOff>
      <xdr:row>45</xdr:row>
      <xdr:rowOff>0</xdr:rowOff>
    </xdr:to>
    <xdr:sp>
      <xdr:nvSpPr>
        <xdr:cNvPr id="79" name="Line 14"/>
        <xdr:cNvSpPr>
          <a:spLocks/>
        </xdr:cNvSpPr>
      </xdr:nvSpPr>
      <xdr:spPr>
        <a:xfrm>
          <a:off x="237172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45</xdr:row>
      <xdr:rowOff>0</xdr:rowOff>
    </xdr:from>
    <xdr:to>
      <xdr:col>4</xdr:col>
      <xdr:colOff>123825</xdr:colOff>
      <xdr:row>45</xdr:row>
      <xdr:rowOff>0</xdr:rowOff>
    </xdr:to>
    <xdr:sp>
      <xdr:nvSpPr>
        <xdr:cNvPr id="80" name="Text Box 15"/>
        <xdr:cNvSpPr txBox="1">
          <a:spLocks noChangeArrowheads="1"/>
        </xdr:cNvSpPr>
      </xdr:nvSpPr>
      <xdr:spPr>
        <a:xfrm>
          <a:off x="1390650" y="17154525"/>
          <a:ext cx="4829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2</xdr:col>
      <xdr:colOff>1038225</xdr:colOff>
      <xdr:row>45</xdr:row>
      <xdr:rowOff>0</xdr:rowOff>
    </xdr:to>
    <xdr:sp>
      <xdr:nvSpPr>
        <xdr:cNvPr id="81" name="Text Box 16"/>
        <xdr:cNvSpPr txBox="1">
          <a:spLocks noChangeArrowheads="1"/>
        </xdr:cNvSpPr>
      </xdr:nvSpPr>
      <xdr:spPr>
        <a:xfrm>
          <a:off x="1343025" y="1715452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45</xdr:row>
      <xdr:rowOff>0</xdr:rowOff>
    </xdr:from>
    <xdr:to>
      <xdr:col>2</xdr:col>
      <xdr:colOff>1038225</xdr:colOff>
      <xdr:row>45</xdr:row>
      <xdr:rowOff>0</xdr:rowOff>
    </xdr:to>
    <xdr:sp>
      <xdr:nvSpPr>
        <xdr:cNvPr id="82" name="Line 17"/>
        <xdr:cNvSpPr>
          <a:spLocks/>
        </xdr:cNvSpPr>
      </xdr:nvSpPr>
      <xdr:spPr>
        <a:xfrm>
          <a:off x="237172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45</xdr:row>
      <xdr:rowOff>0</xdr:rowOff>
    </xdr:from>
    <xdr:to>
      <xdr:col>2</xdr:col>
      <xdr:colOff>1019175</xdr:colOff>
      <xdr:row>45</xdr:row>
      <xdr:rowOff>0</xdr:rowOff>
    </xdr:to>
    <xdr:sp>
      <xdr:nvSpPr>
        <xdr:cNvPr id="83" name="Line 18"/>
        <xdr:cNvSpPr>
          <a:spLocks/>
        </xdr:cNvSpPr>
      </xdr:nvSpPr>
      <xdr:spPr>
        <a:xfrm>
          <a:off x="23526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581025</xdr:colOff>
      <xdr:row>45</xdr:row>
      <xdr:rowOff>0</xdr:rowOff>
    </xdr:from>
    <xdr:to>
      <xdr:col>2</xdr:col>
      <xdr:colOff>581025</xdr:colOff>
      <xdr:row>45</xdr:row>
      <xdr:rowOff>0</xdr:rowOff>
    </xdr:to>
    <xdr:sp>
      <xdr:nvSpPr>
        <xdr:cNvPr id="84" name="Line 21"/>
        <xdr:cNvSpPr>
          <a:spLocks/>
        </xdr:cNvSpPr>
      </xdr:nvSpPr>
      <xdr:spPr>
        <a:xfrm>
          <a:off x="191452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85" name="Line 22"/>
        <xdr:cNvSpPr>
          <a:spLocks/>
        </xdr:cNvSpPr>
      </xdr:nvSpPr>
      <xdr:spPr>
        <a:xfrm>
          <a:off x="5753100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86" name="Line 23"/>
        <xdr:cNvSpPr>
          <a:spLocks/>
        </xdr:cNvSpPr>
      </xdr:nvSpPr>
      <xdr:spPr>
        <a:xfrm>
          <a:off x="5753100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8</xdr:col>
      <xdr:colOff>419100</xdr:colOff>
      <xdr:row>45</xdr:row>
      <xdr:rowOff>0</xdr:rowOff>
    </xdr:from>
    <xdr:to>
      <xdr:col>8</xdr:col>
      <xdr:colOff>419100</xdr:colOff>
      <xdr:row>45</xdr:row>
      <xdr:rowOff>0</xdr:rowOff>
    </xdr:to>
    <xdr:sp>
      <xdr:nvSpPr>
        <xdr:cNvPr id="87" name="Line 26"/>
        <xdr:cNvSpPr>
          <a:spLocks/>
        </xdr:cNvSpPr>
      </xdr:nvSpPr>
      <xdr:spPr>
        <a:xfrm>
          <a:off x="10287000" y="17154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4419600</xdr:colOff>
      <xdr:row>45</xdr:row>
      <xdr:rowOff>0</xdr:rowOff>
    </xdr:from>
    <xdr:to>
      <xdr:col>4</xdr:col>
      <xdr:colOff>0</xdr:colOff>
      <xdr:row>45</xdr:row>
      <xdr:rowOff>0</xdr:rowOff>
    </xdr:to>
    <xdr:sp>
      <xdr:nvSpPr>
        <xdr:cNvPr id="88" name="Text Box 29"/>
        <xdr:cNvSpPr txBox="1">
          <a:spLocks noChangeArrowheads="1"/>
        </xdr:cNvSpPr>
      </xdr:nvSpPr>
      <xdr:spPr>
        <a:xfrm>
          <a:off x="5753100" y="171545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>
      <xdr:nvSpPr>
        <xdr:cNvPr id="89" name="Text Box 30"/>
        <xdr:cNvSpPr txBox="1">
          <a:spLocks noChangeArrowheads="1"/>
        </xdr:cNvSpPr>
      </xdr:nvSpPr>
      <xdr:spPr>
        <a:xfrm>
          <a:off x="5753100" y="171545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4419600</xdr:colOff>
      <xdr:row>45</xdr:row>
      <xdr:rowOff>0</xdr:rowOff>
    </xdr:from>
    <xdr:to>
      <xdr:col>4</xdr:col>
      <xdr:colOff>0</xdr:colOff>
      <xdr:row>45</xdr:row>
      <xdr:rowOff>0</xdr:rowOff>
    </xdr:to>
    <xdr:sp>
      <xdr:nvSpPr>
        <xdr:cNvPr id="90" name="Text Box 31"/>
        <xdr:cNvSpPr txBox="1">
          <a:spLocks noChangeArrowheads="1"/>
        </xdr:cNvSpPr>
      </xdr:nvSpPr>
      <xdr:spPr>
        <a:xfrm>
          <a:off x="5753100" y="1715452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>
      <xdr:nvSpPr>
        <xdr:cNvPr id="91" name="Text Box 32"/>
        <xdr:cNvSpPr txBox="1">
          <a:spLocks noChangeArrowheads="1"/>
        </xdr:cNvSpPr>
      </xdr:nvSpPr>
      <xdr:spPr>
        <a:xfrm>
          <a:off x="5753100" y="171545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2</xdr:col>
      <xdr:colOff>600075</xdr:colOff>
      <xdr:row>45</xdr:row>
      <xdr:rowOff>0</xdr:rowOff>
    </xdr:to>
    <xdr:sp>
      <xdr:nvSpPr>
        <xdr:cNvPr id="92" name="Text Box 33"/>
        <xdr:cNvSpPr txBox="1">
          <a:spLocks noChangeArrowheads="1"/>
        </xdr:cNvSpPr>
      </xdr:nvSpPr>
      <xdr:spPr>
        <a:xfrm>
          <a:off x="1343025" y="17154525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4</xdr:col>
      <xdr:colOff>0</xdr:colOff>
      <xdr:row>45</xdr:row>
      <xdr:rowOff>0</xdr:rowOff>
    </xdr:to>
    <xdr:sp>
      <xdr:nvSpPr>
        <xdr:cNvPr id="93" name="Text Box 34"/>
        <xdr:cNvSpPr txBox="1">
          <a:spLocks noChangeArrowheads="1"/>
        </xdr:cNvSpPr>
      </xdr:nvSpPr>
      <xdr:spPr>
        <a:xfrm>
          <a:off x="1343025" y="17154525"/>
          <a:ext cx="475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4</xdr:col>
      <xdr:colOff>371475</xdr:colOff>
      <xdr:row>45</xdr:row>
      <xdr:rowOff>0</xdr:rowOff>
    </xdr:from>
    <xdr:to>
      <xdr:col>4</xdr:col>
      <xdr:colOff>371475</xdr:colOff>
      <xdr:row>45</xdr:row>
      <xdr:rowOff>0</xdr:rowOff>
    </xdr:to>
    <xdr:sp>
      <xdr:nvSpPr>
        <xdr:cNvPr id="94" name="Line 35"/>
        <xdr:cNvSpPr>
          <a:spLocks/>
        </xdr:cNvSpPr>
      </xdr:nvSpPr>
      <xdr:spPr>
        <a:xfrm flipV="1">
          <a:off x="6467475" y="17154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38100</xdr:colOff>
      <xdr:row>45</xdr:row>
      <xdr:rowOff>0</xdr:rowOff>
    </xdr:from>
    <xdr:to>
      <xdr:col>4</xdr:col>
      <xdr:colOff>9525</xdr:colOff>
      <xdr:row>45</xdr:row>
      <xdr:rowOff>0</xdr:rowOff>
    </xdr:to>
    <xdr:sp>
      <xdr:nvSpPr>
        <xdr:cNvPr id="95" name="Text Box 36"/>
        <xdr:cNvSpPr txBox="1">
          <a:spLocks noChangeArrowheads="1"/>
        </xdr:cNvSpPr>
      </xdr:nvSpPr>
      <xdr:spPr>
        <a:xfrm>
          <a:off x="1371600" y="17154525"/>
          <a:ext cx="4733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2</xdr:col>
      <xdr:colOff>38100</xdr:colOff>
      <xdr:row>45</xdr:row>
      <xdr:rowOff>0</xdr:rowOff>
    </xdr:from>
    <xdr:to>
      <xdr:col>2</xdr:col>
      <xdr:colOff>1057275</xdr:colOff>
      <xdr:row>45</xdr:row>
      <xdr:rowOff>0</xdr:rowOff>
    </xdr:to>
    <xdr:sp>
      <xdr:nvSpPr>
        <xdr:cNvPr id="96" name="Text Box 37"/>
        <xdr:cNvSpPr txBox="1">
          <a:spLocks noChangeArrowheads="1"/>
        </xdr:cNvSpPr>
      </xdr:nvSpPr>
      <xdr:spPr>
        <a:xfrm>
          <a:off x="1371600" y="1715452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97" name="Text Box 38"/>
        <xdr:cNvSpPr txBox="1">
          <a:spLocks noChangeArrowheads="1"/>
        </xdr:cNvSpPr>
      </xdr:nvSpPr>
      <xdr:spPr>
        <a:xfrm>
          <a:off x="5753100" y="17154525"/>
          <a:ext cx="5057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98" name="Text Box 39"/>
        <xdr:cNvSpPr txBox="1">
          <a:spLocks noChangeArrowheads="1"/>
        </xdr:cNvSpPr>
      </xdr:nvSpPr>
      <xdr:spPr>
        <a:xfrm>
          <a:off x="5753100" y="17154525"/>
          <a:ext cx="5057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1038225</xdr:colOff>
      <xdr:row>45</xdr:row>
      <xdr:rowOff>0</xdr:rowOff>
    </xdr:from>
    <xdr:to>
      <xdr:col>2</xdr:col>
      <xdr:colOff>1038225</xdr:colOff>
      <xdr:row>45</xdr:row>
      <xdr:rowOff>0</xdr:rowOff>
    </xdr:to>
    <xdr:sp>
      <xdr:nvSpPr>
        <xdr:cNvPr id="99" name="Line 40"/>
        <xdr:cNvSpPr>
          <a:spLocks/>
        </xdr:cNvSpPr>
      </xdr:nvSpPr>
      <xdr:spPr>
        <a:xfrm>
          <a:off x="237172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45</xdr:row>
      <xdr:rowOff>0</xdr:rowOff>
    </xdr:from>
    <xdr:to>
      <xdr:col>4</xdr:col>
      <xdr:colOff>123825</xdr:colOff>
      <xdr:row>45</xdr:row>
      <xdr:rowOff>0</xdr:rowOff>
    </xdr:to>
    <xdr:sp>
      <xdr:nvSpPr>
        <xdr:cNvPr id="100" name="Text Box 41"/>
        <xdr:cNvSpPr txBox="1">
          <a:spLocks noChangeArrowheads="1"/>
        </xdr:cNvSpPr>
      </xdr:nvSpPr>
      <xdr:spPr>
        <a:xfrm>
          <a:off x="1390650" y="17154525"/>
          <a:ext cx="4829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2</xdr:col>
      <xdr:colOff>1038225</xdr:colOff>
      <xdr:row>45</xdr:row>
      <xdr:rowOff>0</xdr:rowOff>
    </xdr:to>
    <xdr:sp>
      <xdr:nvSpPr>
        <xdr:cNvPr id="101" name="Text Box 42"/>
        <xdr:cNvSpPr txBox="1">
          <a:spLocks noChangeArrowheads="1"/>
        </xdr:cNvSpPr>
      </xdr:nvSpPr>
      <xdr:spPr>
        <a:xfrm>
          <a:off x="1343025" y="1715452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45</xdr:row>
      <xdr:rowOff>0</xdr:rowOff>
    </xdr:from>
    <xdr:to>
      <xdr:col>2</xdr:col>
      <xdr:colOff>1038225</xdr:colOff>
      <xdr:row>45</xdr:row>
      <xdr:rowOff>0</xdr:rowOff>
    </xdr:to>
    <xdr:sp>
      <xdr:nvSpPr>
        <xdr:cNvPr id="102" name="Line 43"/>
        <xdr:cNvSpPr>
          <a:spLocks/>
        </xdr:cNvSpPr>
      </xdr:nvSpPr>
      <xdr:spPr>
        <a:xfrm>
          <a:off x="237172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45</xdr:row>
      <xdr:rowOff>0</xdr:rowOff>
    </xdr:from>
    <xdr:to>
      <xdr:col>2</xdr:col>
      <xdr:colOff>1019175</xdr:colOff>
      <xdr:row>45</xdr:row>
      <xdr:rowOff>0</xdr:rowOff>
    </xdr:to>
    <xdr:sp>
      <xdr:nvSpPr>
        <xdr:cNvPr id="103" name="Line 44"/>
        <xdr:cNvSpPr>
          <a:spLocks/>
        </xdr:cNvSpPr>
      </xdr:nvSpPr>
      <xdr:spPr>
        <a:xfrm>
          <a:off x="235267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4419600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04" name="Text Box 45"/>
        <xdr:cNvSpPr txBox="1">
          <a:spLocks noChangeArrowheads="1"/>
        </xdr:cNvSpPr>
      </xdr:nvSpPr>
      <xdr:spPr>
        <a:xfrm>
          <a:off x="5753100" y="17154525"/>
          <a:ext cx="5057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2</xdr:col>
      <xdr:colOff>4419600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05" name="Text Box 46"/>
        <xdr:cNvSpPr txBox="1">
          <a:spLocks noChangeArrowheads="1"/>
        </xdr:cNvSpPr>
      </xdr:nvSpPr>
      <xdr:spPr>
        <a:xfrm>
          <a:off x="5753100" y="17154525"/>
          <a:ext cx="5057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45</xdr:row>
      <xdr:rowOff>0</xdr:rowOff>
    </xdr:from>
    <xdr:to>
      <xdr:col>2</xdr:col>
      <xdr:colOff>581025</xdr:colOff>
      <xdr:row>45</xdr:row>
      <xdr:rowOff>0</xdr:rowOff>
    </xdr:to>
    <xdr:sp>
      <xdr:nvSpPr>
        <xdr:cNvPr id="106" name="Line 47"/>
        <xdr:cNvSpPr>
          <a:spLocks/>
        </xdr:cNvSpPr>
      </xdr:nvSpPr>
      <xdr:spPr>
        <a:xfrm>
          <a:off x="1914525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07" name="Line 48"/>
        <xdr:cNvSpPr>
          <a:spLocks/>
        </xdr:cNvSpPr>
      </xdr:nvSpPr>
      <xdr:spPr>
        <a:xfrm>
          <a:off x="5753100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08" name="Line 49"/>
        <xdr:cNvSpPr>
          <a:spLocks/>
        </xdr:cNvSpPr>
      </xdr:nvSpPr>
      <xdr:spPr>
        <a:xfrm>
          <a:off x="5753100" y="1715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09" name="Line 50"/>
        <xdr:cNvSpPr>
          <a:spLocks/>
        </xdr:cNvSpPr>
      </xdr:nvSpPr>
      <xdr:spPr>
        <a:xfrm>
          <a:off x="10810875" y="17154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8</xdr:col>
      <xdr:colOff>419100</xdr:colOff>
      <xdr:row>45</xdr:row>
      <xdr:rowOff>0</xdr:rowOff>
    </xdr:from>
    <xdr:to>
      <xdr:col>8</xdr:col>
      <xdr:colOff>419100</xdr:colOff>
      <xdr:row>45</xdr:row>
      <xdr:rowOff>0</xdr:rowOff>
    </xdr:to>
    <xdr:sp>
      <xdr:nvSpPr>
        <xdr:cNvPr id="110" name="Line 51"/>
        <xdr:cNvSpPr>
          <a:spLocks/>
        </xdr:cNvSpPr>
      </xdr:nvSpPr>
      <xdr:spPr>
        <a:xfrm>
          <a:off x="10287000" y="17154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0</xdr:colOff>
      <xdr:row>45</xdr:row>
      <xdr:rowOff>0</xdr:rowOff>
    </xdr:to>
    <xdr:sp>
      <xdr:nvSpPr>
        <xdr:cNvPr id="111" name="Line 52"/>
        <xdr:cNvSpPr>
          <a:spLocks/>
        </xdr:cNvSpPr>
      </xdr:nvSpPr>
      <xdr:spPr>
        <a:xfrm>
          <a:off x="12753975" y="17154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12" name="Line 53"/>
        <xdr:cNvSpPr>
          <a:spLocks/>
        </xdr:cNvSpPr>
      </xdr:nvSpPr>
      <xdr:spPr>
        <a:xfrm>
          <a:off x="10810875" y="17154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13" name="Line 54"/>
        <xdr:cNvSpPr>
          <a:spLocks/>
        </xdr:cNvSpPr>
      </xdr:nvSpPr>
      <xdr:spPr>
        <a:xfrm>
          <a:off x="10810875" y="17154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14" name="Line 56"/>
        <xdr:cNvSpPr>
          <a:spLocks/>
        </xdr:cNvSpPr>
      </xdr:nvSpPr>
      <xdr:spPr>
        <a:xfrm>
          <a:off x="10810875" y="17154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0</xdr:colOff>
      <xdr:row>45</xdr:row>
      <xdr:rowOff>0</xdr:rowOff>
    </xdr:to>
    <xdr:sp>
      <xdr:nvSpPr>
        <xdr:cNvPr id="115" name="Line 57"/>
        <xdr:cNvSpPr>
          <a:spLocks/>
        </xdr:cNvSpPr>
      </xdr:nvSpPr>
      <xdr:spPr>
        <a:xfrm>
          <a:off x="12753975" y="17154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116" name="Line 58"/>
        <xdr:cNvSpPr>
          <a:spLocks/>
        </xdr:cNvSpPr>
      </xdr:nvSpPr>
      <xdr:spPr>
        <a:xfrm>
          <a:off x="12753975" y="143351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0</xdr:colOff>
      <xdr:row>11</xdr:row>
      <xdr:rowOff>0</xdr:rowOff>
    </xdr:to>
    <xdr:sp>
      <xdr:nvSpPr>
        <xdr:cNvPr id="117" name="Line 24"/>
        <xdr:cNvSpPr>
          <a:spLocks/>
        </xdr:cNvSpPr>
      </xdr:nvSpPr>
      <xdr:spPr>
        <a:xfrm>
          <a:off x="15887700" y="60483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>
      <xdr:nvSpPr>
        <xdr:cNvPr id="118" name="Line 25"/>
        <xdr:cNvSpPr>
          <a:spLocks/>
        </xdr:cNvSpPr>
      </xdr:nvSpPr>
      <xdr:spPr>
        <a:xfrm>
          <a:off x="15030450" y="143351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>
      <xdr:nvSpPr>
        <xdr:cNvPr id="119" name="Line 55"/>
        <xdr:cNvSpPr>
          <a:spLocks/>
        </xdr:cNvSpPr>
      </xdr:nvSpPr>
      <xdr:spPr>
        <a:xfrm>
          <a:off x="15030450" y="143351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120" name="Line 58"/>
        <xdr:cNvSpPr>
          <a:spLocks/>
        </xdr:cNvSpPr>
      </xdr:nvSpPr>
      <xdr:spPr>
        <a:xfrm>
          <a:off x="12753975" y="143351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324225" y="0"/>
          <a:ext cx="1123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943225" y="0"/>
          <a:ext cx="150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24225" y="0"/>
          <a:ext cx="1123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943225" y="0"/>
          <a:ext cx="150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590550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038225" y="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у 
т.ч.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038225" y="0"/>
          <a:ext cx="3409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371475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48196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057275" y="0"/>
          <a:ext cx="3390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05822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1047750</xdr:colOff>
      <xdr:row>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057275" y="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05822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05822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05822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2</xdr:col>
      <xdr:colOff>1038225</xdr:colOff>
      <xdr:row>0</xdr:row>
      <xdr:rowOff>0</xdr:rowOff>
    </xdr:from>
    <xdr:to>
      <xdr:col>2</xdr:col>
      <xdr:colOff>1038225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066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085850" y="0"/>
          <a:ext cx="3476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1038225</xdr:colOff>
      <xdr:row>0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038225" y="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0</xdr:row>
      <xdr:rowOff>0</xdr:rowOff>
    </xdr:from>
    <xdr:to>
      <xdr:col>2</xdr:col>
      <xdr:colOff>1038225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66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0</xdr:row>
      <xdr:rowOff>0</xdr:rowOff>
    </xdr:from>
    <xdr:to>
      <xdr:col>2</xdr:col>
      <xdr:colOff>1019175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04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05822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05822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0</xdr:row>
      <xdr:rowOff>0</xdr:rowOff>
    </xdr:from>
    <xdr:to>
      <xdr:col>2</xdr:col>
      <xdr:colOff>581025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324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314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0</xdr:row>
      <xdr:rowOff>0</xdr:rowOff>
    </xdr:from>
    <xdr:to>
      <xdr:col>12</xdr:col>
      <xdr:colOff>419100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86201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05822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419100</xdr:colOff>
      <xdr:row>0</xdr:row>
      <xdr:rowOff>0</xdr:rowOff>
    </xdr:from>
    <xdr:to>
      <xdr:col>10</xdr:col>
      <xdr:colOff>419100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05822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05822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5</xdr:col>
      <xdr:colOff>581025</xdr:colOff>
      <xdr:row>45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3324225" y="12592050"/>
          <a:ext cx="1123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5</xdr:col>
      <xdr:colOff>581025</xdr:colOff>
      <xdr:row>45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943225" y="12592050"/>
          <a:ext cx="150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5</xdr:col>
      <xdr:colOff>581025</xdr:colOff>
      <xdr:row>45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3324225" y="12592050"/>
          <a:ext cx="1123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943225" y="12592050"/>
          <a:ext cx="150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2</xdr:col>
      <xdr:colOff>590550</xdr:colOff>
      <xdr:row>45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1038225" y="1259205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у 
т.ч.</a:t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038225" y="12592050"/>
          <a:ext cx="3409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371475</xdr:colOff>
      <xdr:row>45</xdr:row>
      <xdr:rowOff>0</xdr:rowOff>
    </xdr:from>
    <xdr:to>
      <xdr:col>6</xdr:col>
      <xdr:colOff>371475</xdr:colOff>
      <xdr:row>45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4819650" y="12592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45</xdr:row>
      <xdr:rowOff>0</xdr:rowOff>
    </xdr:from>
    <xdr:to>
      <xdr:col>5</xdr:col>
      <xdr:colOff>581025</xdr:colOff>
      <xdr:row>45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057275" y="12592050"/>
          <a:ext cx="3390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2</xdr:col>
      <xdr:colOff>28575</xdr:colOff>
      <xdr:row>45</xdr:row>
      <xdr:rowOff>0</xdr:rowOff>
    </xdr:from>
    <xdr:to>
      <xdr:col>2</xdr:col>
      <xdr:colOff>1047750</xdr:colOff>
      <xdr:row>45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057275" y="125920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3</xdr:col>
      <xdr:colOff>38100</xdr:colOff>
      <xdr:row>45</xdr:row>
      <xdr:rowOff>0</xdr:rowOff>
    </xdr:from>
    <xdr:to>
      <xdr:col>12</xdr:col>
      <xdr:colOff>600075</xdr:colOff>
      <xdr:row>45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981325" y="12592050"/>
          <a:ext cx="581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3</xdr:col>
      <xdr:colOff>38100</xdr:colOff>
      <xdr:row>45</xdr:row>
      <xdr:rowOff>0</xdr:rowOff>
    </xdr:from>
    <xdr:to>
      <xdr:col>12</xdr:col>
      <xdr:colOff>619125</xdr:colOff>
      <xdr:row>45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2981325" y="12592050"/>
          <a:ext cx="5838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1038225</xdr:colOff>
      <xdr:row>45</xdr:row>
      <xdr:rowOff>0</xdr:rowOff>
    </xdr:from>
    <xdr:to>
      <xdr:col>2</xdr:col>
      <xdr:colOff>1038225</xdr:colOff>
      <xdr:row>45</xdr:row>
      <xdr:rowOff>0</xdr:rowOff>
    </xdr:to>
    <xdr:sp>
      <xdr:nvSpPr>
        <xdr:cNvPr id="40" name="Line 40"/>
        <xdr:cNvSpPr>
          <a:spLocks/>
        </xdr:cNvSpPr>
      </xdr:nvSpPr>
      <xdr:spPr>
        <a:xfrm>
          <a:off x="2066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45</xdr:row>
      <xdr:rowOff>0</xdr:rowOff>
    </xdr:from>
    <xdr:to>
      <xdr:col>6</xdr:col>
      <xdr:colOff>114300</xdr:colOff>
      <xdr:row>45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085850" y="12592050"/>
          <a:ext cx="3476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2</xdr:col>
      <xdr:colOff>1038225</xdr:colOff>
      <xdr:row>45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1038225" y="125920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45</xdr:row>
      <xdr:rowOff>0</xdr:rowOff>
    </xdr:from>
    <xdr:to>
      <xdr:col>2</xdr:col>
      <xdr:colOff>1038225</xdr:colOff>
      <xdr:row>45</xdr:row>
      <xdr:rowOff>0</xdr:rowOff>
    </xdr:to>
    <xdr:sp>
      <xdr:nvSpPr>
        <xdr:cNvPr id="43" name="Line 43"/>
        <xdr:cNvSpPr>
          <a:spLocks/>
        </xdr:cNvSpPr>
      </xdr:nvSpPr>
      <xdr:spPr>
        <a:xfrm>
          <a:off x="20669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45</xdr:row>
      <xdr:rowOff>0</xdr:rowOff>
    </xdr:from>
    <xdr:to>
      <xdr:col>2</xdr:col>
      <xdr:colOff>1019175</xdr:colOff>
      <xdr:row>45</xdr:row>
      <xdr:rowOff>0</xdr:rowOff>
    </xdr:to>
    <xdr:sp>
      <xdr:nvSpPr>
        <xdr:cNvPr id="44" name="Line 44"/>
        <xdr:cNvSpPr>
          <a:spLocks/>
        </xdr:cNvSpPr>
      </xdr:nvSpPr>
      <xdr:spPr>
        <a:xfrm>
          <a:off x="204787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12</xdr:col>
      <xdr:colOff>600075</xdr:colOff>
      <xdr:row>45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3324225" y="12592050"/>
          <a:ext cx="5476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12</xdr:col>
      <xdr:colOff>609600</xdr:colOff>
      <xdr:row>45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3324225" y="125920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45</xdr:row>
      <xdr:rowOff>0</xdr:rowOff>
    </xdr:from>
    <xdr:to>
      <xdr:col>2</xdr:col>
      <xdr:colOff>581025</xdr:colOff>
      <xdr:row>45</xdr:row>
      <xdr:rowOff>0</xdr:rowOff>
    </xdr:to>
    <xdr:sp>
      <xdr:nvSpPr>
        <xdr:cNvPr id="47" name="Line 47"/>
        <xdr:cNvSpPr>
          <a:spLocks/>
        </xdr:cNvSpPr>
      </xdr:nvSpPr>
      <xdr:spPr>
        <a:xfrm>
          <a:off x="16097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4</xdr:col>
      <xdr:colOff>38100</xdr:colOff>
      <xdr:row>45</xdr:row>
      <xdr:rowOff>0</xdr:rowOff>
    </xdr:to>
    <xdr:sp>
      <xdr:nvSpPr>
        <xdr:cNvPr id="48" name="Line 48"/>
        <xdr:cNvSpPr>
          <a:spLocks/>
        </xdr:cNvSpPr>
      </xdr:nvSpPr>
      <xdr:spPr>
        <a:xfrm>
          <a:off x="3324225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28575</xdr:colOff>
      <xdr:row>45</xdr:row>
      <xdr:rowOff>0</xdr:rowOff>
    </xdr:from>
    <xdr:to>
      <xdr:col>4</xdr:col>
      <xdr:colOff>28575</xdr:colOff>
      <xdr:row>45</xdr:row>
      <xdr:rowOff>0</xdr:rowOff>
    </xdr:to>
    <xdr:sp>
      <xdr:nvSpPr>
        <xdr:cNvPr id="49" name="Line 49"/>
        <xdr:cNvSpPr>
          <a:spLocks/>
        </xdr:cNvSpPr>
      </xdr:nvSpPr>
      <xdr:spPr>
        <a:xfrm>
          <a:off x="3314700" y="1259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44</xdr:row>
      <xdr:rowOff>0</xdr:rowOff>
    </xdr:from>
    <xdr:to>
      <xdr:col>12</xdr:col>
      <xdr:colOff>419100</xdr:colOff>
      <xdr:row>44</xdr:row>
      <xdr:rowOff>0</xdr:rowOff>
    </xdr:to>
    <xdr:sp>
      <xdr:nvSpPr>
        <xdr:cNvPr id="50" name="Line 50"/>
        <xdr:cNvSpPr>
          <a:spLocks/>
        </xdr:cNvSpPr>
      </xdr:nvSpPr>
      <xdr:spPr>
        <a:xfrm>
          <a:off x="8620125" y="12382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419100</xdr:colOff>
      <xdr:row>45</xdr:row>
      <xdr:rowOff>0</xdr:rowOff>
    </xdr:from>
    <xdr:to>
      <xdr:col>10</xdr:col>
      <xdr:colOff>419100</xdr:colOff>
      <xdr:row>45</xdr:row>
      <xdr:rowOff>0</xdr:rowOff>
    </xdr:to>
    <xdr:sp>
      <xdr:nvSpPr>
        <xdr:cNvPr id="51" name="Line 51"/>
        <xdr:cNvSpPr>
          <a:spLocks/>
        </xdr:cNvSpPr>
      </xdr:nvSpPr>
      <xdr:spPr>
        <a:xfrm>
          <a:off x="7191375" y="12592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52" name="Line 52"/>
        <xdr:cNvSpPr>
          <a:spLocks/>
        </xdr:cNvSpPr>
      </xdr:nvSpPr>
      <xdr:spPr>
        <a:xfrm>
          <a:off x="10582275" y="12592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45</xdr:row>
      <xdr:rowOff>0</xdr:rowOff>
    </xdr:from>
    <xdr:to>
      <xdr:col>12</xdr:col>
      <xdr:colOff>419100</xdr:colOff>
      <xdr:row>45</xdr:row>
      <xdr:rowOff>0</xdr:rowOff>
    </xdr:to>
    <xdr:sp>
      <xdr:nvSpPr>
        <xdr:cNvPr id="53" name="Line 53"/>
        <xdr:cNvSpPr>
          <a:spLocks/>
        </xdr:cNvSpPr>
      </xdr:nvSpPr>
      <xdr:spPr>
        <a:xfrm>
          <a:off x="8620125" y="12592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45</xdr:row>
      <xdr:rowOff>0</xdr:rowOff>
    </xdr:from>
    <xdr:to>
      <xdr:col>12</xdr:col>
      <xdr:colOff>419100</xdr:colOff>
      <xdr:row>45</xdr:row>
      <xdr:rowOff>0</xdr:rowOff>
    </xdr:to>
    <xdr:sp>
      <xdr:nvSpPr>
        <xdr:cNvPr id="54" name="Line 54"/>
        <xdr:cNvSpPr>
          <a:spLocks/>
        </xdr:cNvSpPr>
      </xdr:nvSpPr>
      <xdr:spPr>
        <a:xfrm>
          <a:off x="8620125" y="12592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05822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45</xdr:row>
      <xdr:rowOff>0</xdr:rowOff>
    </xdr:from>
    <xdr:to>
      <xdr:col>12</xdr:col>
      <xdr:colOff>419100</xdr:colOff>
      <xdr:row>45</xdr:row>
      <xdr:rowOff>0</xdr:rowOff>
    </xdr:to>
    <xdr:sp>
      <xdr:nvSpPr>
        <xdr:cNvPr id="56" name="Line 56"/>
        <xdr:cNvSpPr>
          <a:spLocks/>
        </xdr:cNvSpPr>
      </xdr:nvSpPr>
      <xdr:spPr>
        <a:xfrm>
          <a:off x="8620125" y="12592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0</xdr:rowOff>
    </xdr:from>
    <xdr:to>
      <xdr:col>15</xdr:col>
      <xdr:colOff>0</xdr:colOff>
      <xdr:row>45</xdr:row>
      <xdr:rowOff>0</xdr:rowOff>
    </xdr:to>
    <xdr:sp>
      <xdr:nvSpPr>
        <xdr:cNvPr id="57" name="Line 57"/>
        <xdr:cNvSpPr>
          <a:spLocks/>
        </xdr:cNvSpPr>
      </xdr:nvSpPr>
      <xdr:spPr>
        <a:xfrm>
          <a:off x="10582275" y="12592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44</xdr:row>
      <xdr:rowOff>0</xdr:rowOff>
    </xdr:from>
    <xdr:to>
      <xdr:col>12</xdr:col>
      <xdr:colOff>419100</xdr:colOff>
      <xdr:row>44</xdr:row>
      <xdr:rowOff>0</xdr:rowOff>
    </xdr:to>
    <xdr:sp>
      <xdr:nvSpPr>
        <xdr:cNvPr id="58" name="Line 58"/>
        <xdr:cNvSpPr>
          <a:spLocks/>
        </xdr:cNvSpPr>
      </xdr:nvSpPr>
      <xdr:spPr>
        <a:xfrm>
          <a:off x="8620125" y="12382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44</xdr:row>
      <xdr:rowOff>0</xdr:rowOff>
    </xdr:from>
    <xdr:to>
      <xdr:col>12</xdr:col>
      <xdr:colOff>419100</xdr:colOff>
      <xdr:row>44</xdr:row>
      <xdr:rowOff>0</xdr:rowOff>
    </xdr:to>
    <xdr:sp>
      <xdr:nvSpPr>
        <xdr:cNvPr id="59" name="Line 59"/>
        <xdr:cNvSpPr>
          <a:spLocks/>
        </xdr:cNvSpPr>
      </xdr:nvSpPr>
      <xdr:spPr>
        <a:xfrm>
          <a:off x="8620125" y="12382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419100</xdr:colOff>
      <xdr:row>44</xdr:row>
      <xdr:rowOff>0</xdr:rowOff>
    </xdr:from>
    <xdr:to>
      <xdr:col>12</xdr:col>
      <xdr:colOff>419100</xdr:colOff>
      <xdr:row>44</xdr:row>
      <xdr:rowOff>0</xdr:rowOff>
    </xdr:to>
    <xdr:sp>
      <xdr:nvSpPr>
        <xdr:cNvPr id="60" name="Line 60"/>
        <xdr:cNvSpPr>
          <a:spLocks/>
        </xdr:cNvSpPr>
      </xdr:nvSpPr>
      <xdr:spPr>
        <a:xfrm>
          <a:off x="8620125" y="123825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у 
т.ч.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 flipV="1">
          <a:off x="106203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у 
т.ч.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 flipV="1">
          <a:off x="106203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106203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062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666750</xdr:colOff>
      <xdr:row>0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14116050" y="0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714375</xdr:colOff>
      <xdr:row>0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13773150" y="0"/>
          <a:ext cx="1057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666750</xdr:colOff>
      <xdr:row>0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14116050" y="0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13773150" y="0"/>
          <a:ext cx="1057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18</xdr:col>
      <xdr:colOff>600075</xdr:colOff>
      <xdr:row>0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12211050" y="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у 
т.ч.</a:t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12211050" y="0"/>
          <a:ext cx="2619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21</xdr:col>
      <xdr:colOff>371475</xdr:colOff>
      <xdr:row>0</xdr:row>
      <xdr:rowOff>0</xdr:rowOff>
    </xdr:from>
    <xdr:to>
      <xdr:col>21</xdr:col>
      <xdr:colOff>371475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 flipV="1">
          <a:off x="152019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28575</xdr:colOff>
      <xdr:row>0</xdr:row>
      <xdr:rowOff>0</xdr:rowOff>
    </xdr:from>
    <xdr:to>
      <xdr:col>20</xdr:col>
      <xdr:colOff>714375</xdr:colOff>
      <xdr:row>0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12230100" y="0"/>
          <a:ext cx="2600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18</xdr:col>
      <xdr:colOff>28575</xdr:colOff>
      <xdr:row>0</xdr:row>
      <xdr:rowOff>0</xdr:rowOff>
    </xdr:from>
    <xdr:to>
      <xdr:col>18</xdr:col>
      <xdr:colOff>1047750</xdr:colOff>
      <xdr:row>0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12230100" y="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18</xdr:col>
      <xdr:colOff>1038225</xdr:colOff>
      <xdr:row>0</xdr:row>
      <xdr:rowOff>0</xdr:rowOff>
    </xdr:from>
    <xdr:to>
      <xdr:col>18</xdr:col>
      <xdr:colOff>1038225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323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57150</xdr:colOff>
      <xdr:row>0</xdr:row>
      <xdr:rowOff>0</xdr:rowOff>
    </xdr:from>
    <xdr:to>
      <xdr:col>21</xdr:col>
      <xdr:colOff>123825</xdr:colOff>
      <xdr:row>0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12258675" y="0"/>
          <a:ext cx="2695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18</xdr:col>
      <xdr:colOff>1038225</xdr:colOff>
      <xdr:row>0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12211050" y="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18</xdr:col>
      <xdr:colOff>1038225</xdr:colOff>
      <xdr:row>0</xdr:row>
      <xdr:rowOff>0</xdr:rowOff>
    </xdr:from>
    <xdr:to>
      <xdr:col>18</xdr:col>
      <xdr:colOff>1038225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323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1019175</xdr:colOff>
      <xdr:row>0</xdr:row>
      <xdr:rowOff>0</xdr:rowOff>
    </xdr:from>
    <xdr:to>
      <xdr:col>18</xdr:col>
      <xdr:colOff>1019175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322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581025</xdr:colOff>
      <xdr:row>0</xdr:row>
      <xdr:rowOff>0</xdr:rowOff>
    </xdr:from>
    <xdr:to>
      <xdr:col>18</xdr:col>
      <xdr:colOff>581025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2782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411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411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0</xdr:row>
      <xdr:rowOff>0</xdr:rowOff>
    </xdr:from>
    <xdr:to>
      <xdr:col>26</xdr:col>
      <xdr:colOff>419100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188214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25</xdr:col>
      <xdr:colOff>419100</xdr:colOff>
      <xdr:row>0</xdr:row>
      <xdr:rowOff>0</xdr:rowOff>
    </xdr:from>
    <xdr:to>
      <xdr:col>25</xdr:col>
      <xdr:colOff>419100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38100</xdr:colOff>
      <xdr:row>13</xdr:row>
      <xdr:rowOff>0</xdr:rowOff>
    </xdr:from>
    <xdr:to>
      <xdr:col>21</xdr:col>
      <xdr:colOff>714375</xdr:colOff>
      <xdr:row>13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14154150" y="4800600"/>
          <a:ext cx="1390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21</xdr:col>
      <xdr:colOff>714375</xdr:colOff>
      <xdr:row>13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13773150" y="4800600"/>
          <a:ext cx="1771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20</xdr:col>
      <xdr:colOff>38100</xdr:colOff>
      <xdr:row>13</xdr:row>
      <xdr:rowOff>0</xdr:rowOff>
    </xdr:from>
    <xdr:to>
      <xdr:col>21</xdr:col>
      <xdr:colOff>714375</xdr:colOff>
      <xdr:row>13</xdr:row>
      <xdr:rowOff>0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14154150" y="4800600"/>
          <a:ext cx="1390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22</xdr:col>
      <xdr:colOff>0</xdr:colOff>
      <xdr:row>13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13773150" y="4800600"/>
          <a:ext cx="1771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18</xdr:col>
      <xdr:colOff>9525</xdr:colOff>
      <xdr:row>13</xdr:row>
      <xdr:rowOff>0</xdr:rowOff>
    </xdr:from>
    <xdr:to>
      <xdr:col>18</xdr:col>
      <xdr:colOff>600075</xdr:colOff>
      <xdr:row>13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12211050" y="480060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у 
т.ч.</a:t>
          </a:r>
        </a:p>
      </xdr:txBody>
    </xdr:sp>
    <xdr:clientData/>
  </xdr:twoCellAnchor>
  <xdr:twoCellAnchor>
    <xdr:from>
      <xdr:col>18</xdr:col>
      <xdr:colOff>9525</xdr:colOff>
      <xdr:row>13</xdr:row>
      <xdr:rowOff>0</xdr:rowOff>
    </xdr:from>
    <xdr:to>
      <xdr:col>22</xdr:col>
      <xdr:colOff>0</xdr:colOff>
      <xdr:row>13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12211050" y="4800600"/>
          <a:ext cx="3333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22</xdr:col>
      <xdr:colOff>371475</xdr:colOff>
      <xdr:row>13</xdr:row>
      <xdr:rowOff>0</xdr:rowOff>
    </xdr:from>
    <xdr:to>
      <xdr:col>22</xdr:col>
      <xdr:colOff>371475</xdr:colOff>
      <xdr:row>13</xdr:row>
      <xdr:rowOff>0</xdr:rowOff>
    </xdr:to>
    <xdr:sp>
      <xdr:nvSpPr>
        <xdr:cNvPr id="120" name="Line 120"/>
        <xdr:cNvSpPr>
          <a:spLocks/>
        </xdr:cNvSpPr>
      </xdr:nvSpPr>
      <xdr:spPr>
        <a:xfrm flipV="1">
          <a:off x="15916275" y="4800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28575</xdr:colOff>
      <xdr:row>13</xdr:row>
      <xdr:rowOff>0</xdr:rowOff>
    </xdr:from>
    <xdr:to>
      <xdr:col>21</xdr:col>
      <xdr:colOff>714375</xdr:colOff>
      <xdr:row>13</xdr:row>
      <xdr:rowOff>0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12230100" y="4800600"/>
          <a:ext cx="3314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18</xdr:col>
      <xdr:colOff>28575</xdr:colOff>
      <xdr:row>13</xdr:row>
      <xdr:rowOff>0</xdr:rowOff>
    </xdr:from>
    <xdr:to>
      <xdr:col>18</xdr:col>
      <xdr:colOff>1047750</xdr:colOff>
      <xdr:row>13</xdr:row>
      <xdr:rowOff>0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12230100" y="48006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19</xdr:col>
      <xdr:colOff>38100</xdr:colOff>
      <xdr:row>13</xdr:row>
      <xdr:rowOff>0</xdr:rowOff>
    </xdr:from>
    <xdr:to>
      <xdr:col>26</xdr:col>
      <xdr:colOff>590550</xdr:colOff>
      <xdr:row>13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13811250" y="4800600"/>
          <a:ext cx="518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19</xdr:col>
      <xdr:colOff>38100</xdr:colOff>
      <xdr:row>13</xdr:row>
      <xdr:rowOff>0</xdr:rowOff>
    </xdr:from>
    <xdr:to>
      <xdr:col>26</xdr:col>
      <xdr:colOff>619125</xdr:colOff>
      <xdr:row>13</xdr:row>
      <xdr:rowOff>0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13811250" y="4800600"/>
          <a:ext cx="5210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18</xdr:col>
      <xdr:colOff>1038225</xdr:colOff>
      <xdr:row>13</xdr:row>
      <xdr:rowOff>0</xdr:rowOff>
    </xdr:from>
    <xdr:to>
      <xdr:col>18</xdr:col>
      <xdr:colOff>1038225</xdr:colOff>
      <xdr:row>13</xdr:row>
      <xdr:rowOff>0</xdr:rowOff>
    </xdr:to>
    <xdr:sp>
      <xdr:nvSpPr>
        <xdr:cNvPr id="125" name="Line 125"/>
        <xdr:cNvSpPr>
          <a:spLocks/>
        </xdr:cNvSpPr>
      </xdr:nvSpPr>
      <xdr:spPr>
        <a:xfrm>
          <a:off x="132397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57150</xdr:colOff>
      <xdr:row>13</xdr:row>
      <xdr:rowOff>0</xdr:rowOff>
    </xdr:from>
    <xdr:to>
      <xdr:col>22</xdr:col>
      <xdr:colOff>123825</xdr:colOff>
      <xdr:row>13</xdr:row>
      <xdr:rowOff>0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12258675" y="4800600"/>
          <a:ext cx="3409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18</xdr:col>
      <xdr:colOff>9525</xdr:colOff>
      <xdr:row>13</xdr:row>
      <xdr:rowOff>0</xdr:rowOff>
    </xdr:from>
    <xdr:to>
      <xdr:col>18</xdr:col>
      <xdr:colOff>1038225</xdr:colOff>
      <xdr:row>13</xdr:row>
      <xdr:rowOff>0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12211050" y="48006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18</xdr:col>
      <xdr:colOff>1038225</xdr:colOff>
      <xdr:row>13</xdr:row>
      <xdr:rowOff>0</xdr:rowOff>
    </xdr:from>
    <xdr:to>
      <xdr:col>18</xdr:col>
      <xdr:colOff>1038225</xdr:colOff>
      <xdr:row>13</xdr:row>
      <xdr:rowOff>0</xdr:rowOff>
    </xdr:to>
    <xdr:sp>
      <xdr:nvSpPr>
        <xdr:cNvPr id="128" name="Line 128"/>
        <xdr:cNvSpPr>
          <a:spLocks/>
        </xdr:cNvSpPr>
      </xdr:nvSpPr>
      <xdr:spPr>
        <a:xfrm>
          <a:off x="132397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1019175</xdr:colOff>
      <xdr:row>13</xdr:row>
      <xdr:rowOff>0</xdr:rowOff>
    </xdr:from>
    <xdr:to>
      <xdr:col>18</xdr:col>
      <xdr:colOff>1019175</xdr:colOff>
      <xdr:row>13</xdr:row>
      <xdr:rowOff>0</xdr:rowOff>
    </xdr:to>
    <xdr:sp>
      <xdr:nvSpPr>
        <xdr:cNvPr id="129" name="Line 129"/>
        <xdr:cNvSpPr>
          <a:spLocks/>
        </xdr:cNvSpPr>
      </xdr:nvSpPr>
      <xdr:spPr>
        <a:xfrm>
          <a:off x="1322070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38100</xdr:colOff>
      <xdr:row>13</xdr:row>
      <xdr:rowOff>0</xdr:rowOff>
    </xdr:from>
    <xdr:to>
      <xdr:col>26</xdr:col>
      <xdr:colOff>590550</xdr:colOff>
      <xdr:row>13</xdr:row>
      <xdr:rowOff>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14154150" y="4800600"/>
          <a:ext cx="483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20</xdr:col>
      <xdr:colOff>38100</xdr:colOff>
      <xdr:row>13</xdr:row>
      <xdr:rowOff>0</xdr:rowOff>
    </xdr:from>
    <xdr:to>
      <xdr:col>26</xdr:col>
      <xdr:colOff>609600</xdr:colOff>
      <xdr:row>13</xdr:row>
      <xdr:rowOff>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14154150" y="480060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18</xdr:col>
      <xdr:colOff>581025</xdr:colOff>
      <xdr:row>13</xdr:row>
      <xdr:rowOff>0</xdr:rowOff>
    </xdr:from>
    <xdr:to>
      <xdr:col>18</xdr:col>
      <xdr:colOff>581025</xdr:colOff>
      <xdr:row>13</xdr:row>
      <xdr:rowOff>0</xdr:rowOff>
    </xdr:to>
    <xdr:sp>
      <xdr:nvSpPr>
        <xdr:cNvPr id="132" name="Line 132"/>
        <xdr:cNvSpPr>
          <a:spLocks/>
        </xdr:cNvSpPr>
      </xdr:nvSpPr>
      <xdr:spPr>
        <a:xfrm>
          <a:off x="127825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38100</xdr:colOff>
      <xdr:row>13</xdr:row>
      <xdr:rowOff>0</xdr:rowOff>
    </xdr:from>
    <xdr:to>
      <xdr:col>20</xdr:col>
      <xdr:colOff>38100</xdr:colOff>
      <xdr:row>13</xdr:row>
      <xdr:rowOff>0</xdr:rowOff>
    </xdr:to>
    <xdr:sp>
      <xdr:nvSpPr>
        <xdr:cNvPr id="133" name="Line 133"/>
        <xdr:cNvSpPr>
          <a:spLocks/>
        </xdr:cNvSpPr>
      </xdr:nvSpPr>
      <xdr:spPr>
        <a:xfrm>
          <a:off x="1415415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19050</xdr:colOff>
      <xdr:row>13</xdr:row>
      <xdr:rowOff>0</xdr:rowOff>
    </xdr:from>
    <xdr:to>
      <xdr:col>20</xdr:col>
      <xdr:colOff>19050</xdr:colOff>
      <xdr:row>13</xdr:row>
      <xdr:rowOff>0</xdr:rowOff>
    </xdr:to>
    <xdr:sp>
      <xdr:nvSpPr>
        <xdr:cNvPr id="134" name="Line 134"/>
        <xdr:cNvSpPr>
          <a:spLocks/>
        </xdr:cNvSpPr>
      </xdr:nvSpPr>
      <xdr:spPr>
        <a:xfrm>
          <a:off x="1413510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13</xdr:row>
      <xdr:rowOff>0</xdr:rowOff>
    </xdr:from>
    <xdr:to>
      <xdr:col>26</xdr:col>
      <xdr:colOff>419100</xdr:colOff>
      <xdr:row>13</xdr:row>
      <xdr:rowOff>0</xdr:rowOff>
    </xdr:to>
    <xdr:sp>
      <xdr:nvSpPr>
        <xdr:cNvPr id="135" name="Line 135"/>
        <xdr:cNvSpPr>
          <a:spLocks/>
        </xdr:cNvSpPr>
      </xdr:nvSpPr>
      <xdr:spPr>
        <a:xfrm>
          <a:off x="18821400" y="4800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13</xdr:row>
      <xdr:rowOff>0</xdr:rowOff>
    </xdr:from>
    <xdr:to>
      <xdr:col>24</xdr:col>
      <xdr:colOff>419100</xdr:colOff>
      <xdr:row>13</xdr:row>
      <xdr:rowOff>0</xdr:rowOff>
    </xdr:to>
    <xdr:sp>
      <xdr:nvSpPr>
        <xdr:cNvPr id="136" name="Line 136"/>
        <xdr:cNvSpPr>
          <a:spLocks/>
        </xdr:cNvSpPr>
      </xdr:nvSpPr>
      <xdr:spPr>
        <a:xfrm>
          <a:off x="17392650" y="4800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13</xdr:row>
      <xdr:rowOff>0</xdr:rowOff>
    </xdr:from>
    <xdr:to>
      <xdr:col>26</xdr:col>
      <xdr:colOff>419100</xdr:colOff>
      <xdr:row>13</xdr:row>
      <xdr:rowOff>0</xdr:rowOff>
    </xdr:to>
    <xdr:sp>
      <xdr:nvSpPr>
        <xdr:cNvPr id="137" name="Line 137"/>
        <xdr:cNvSpPr>
          <a:spLocks/>
        </xdr:cNvSpPr>
      </xdr:nvSpPr>
      <xdr:spPr>
        <a:xfrm>
          <a:off x="18821400" y="4800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13</xdr:row>
      <xdr:rowOff>0</xdr:rowOff>
    </xdr:from>
    <xdr:to>
      <xdr:col>26</xdr:col>
      <xdr:colOff>419100</xdr:colOff>
      <xdr:row>13</xdr:row>
      <xdr:rowOff>0</xdr:rowOff>
    </xdr:to>
    <xdr:sp>
      <xdr:nvSpPr>
        <xdr:cNvPr id="138" name="Line 138"/>
        <xdr:cNvSpPr>
          <a:spLocks/>
        </xdr:cNvSpPr>
      </xdr:nvSpPr>
      <xdr:spPr>
        <a:xfrm>
          <a:off x="18821400" y="4800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13</xdr:row>
      <xdr:rowOff>0</xdr:rowOff>
    </xdr:from>
    <xdr:to>
      <xdr:col>26</xdr:col>
      <xdr:colOff>419100</xdr:colOff>
      <xdr:row>13</xdr:row>
      <xdr:rowOff>0</xdr:rowOff>
    </xdr:to>
    <xdr:sp>
      <xdr:nvSpPr>
        <xdr:cNvPr id="139" name="Line 139"/>
        <xdr:cNvSpPr>
          <a:spLocks/>
        </xdr:cNvSpPr>
      </xdr:nvSpPr>
      <xdr:spPr>
        <a:xfrm>
          <a:off x="18821400" y="4800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13</xdr:row>
      <xdr:rowOff>0</xdr:rowOff>
    </xdr:from>
    <xdr:to>
      <xdr:col>26</xdr:col>
      <xdr:colOff>419100</xdr:colOff>
      <xdr:row>13</xdr:row>
      <xdr:rowOff>0</xdr:rowOff>
    </xdr:to>
    <xdr:sp>
      <xdr:nvSpPr>
        <xdr:cNvPr id="140" name="Line 140"/>
        <xdr:cNvSpPr>
          <a:spLocks/>
        </xdr:cNvSpPr>
      </xdr:nvSpPr>
      <xdr:spPr>
        <a:xfrm>
          <a:off x="18821400" y="4800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13</xdr:row>
      <xdr:rowOff>0</xdr:rowOff>
    </xdr:from>
    <xdr:to>
      <xdr:col>26</xdr:col>
      <xdr:colOff>419100</xdr:colOff>
      <xdr:row>13</xdr:row>
      <xdr:rowOff>0</xdr:rowOff>
    </xdr:to>
    <xdr:sp>
      <xdr:nvSpPr>
        <xdr:cNvPr id="141" name="Line 141"/>
        <xdr:cNvSpPr>
          <a:spLocks/>
        </xdr:cNvSpPr>
      </xdr:nvSpPr>
      <xdr:spPr>
        <a:xfrm>
          <a:off x="18821400" y="4800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13</xdr:row>
      <xdr:rowOff>0</xdr:rowOff>
    </xdr:from>
    <xdr:to>
      <xdr:col>26</xdr:col>
      <xdr:colOff>419100</xdr:colOff>
      <xdr:row>13</xdr:row>
      <xdr:rowOff>0</xdr:rowOff>
    </xdr:to>
    <xdr:sp>
      <xdr:nvSpPr>
        <xdr:cNvPr id="142" name="Line 142"/>
        <xdr:cNvSpPr>
          <a:spLocks/>
        </xdr:cNvSpPr>
      </xdr:nvSpPr>
      <xdr:spPr>
        <a:xfrm>
          <a:off x="18821400" y="4800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666750</xdr:colOff>
      <xdr:row>25</xdr:row>
      <xdr:rowOff>0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14116050" y="7639050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20</xdr:col>
      <xdr:colOff>714375</xdr:colOff>
      <xdr:row>25</xdr:row>
      <xdr:rowOff>0</xdr:rowOff>
    </xdr:to>
    <xdr:sp>
      <xdr:nvSpPr>
        <xdr:cNvPr id="144" name="TextBox 144"/>
        <xdr:cNvSpPr txBox="1">
          <a:spLocks noChangeArrowheads="1"/>
        </xdr:cNvSpPr>
      </xdr:nvSpPr>
      <xdr:spPr>
        <a:xfrm>
          <a:off x="13773150" y="7639050"/>
          <a:ext cx="1057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666750</xdr:colOff>
      <xdr:row>25</xdr:row>
      <xdr:rowOff>0</xdr:rowOff>
    </xdr:to>
    <xdr:sp>
      <xdr:nvSpPr>
        <xdr:cNvPr id="145" name="TextBox 145"/>
        <xdr:cNvSpPr txBox="1">
          <a:spLocks noChangeArrowheads="1"/>
        </xdr:cNvSpPr>
      </xdr:nvSpPr>
      <xdr:spPr>
        <a:xfrm>
          <a:off x="14116050" y="7639050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>
      <xdr:nvSpPr>
        <xdr:cNvPr id="146" name="TextBox 146"/>
        <xdr:cNvSpPr txBox="1">
          <a:spLocks noChangeArrowheads="1"/>
        </xdr:cNvSpPr>
      </xdr:nvSpPr>
      <xdr:spPr>
        <a:xfrm>
          <a:off x="13773150" y="7639050"/>
          <a:ext cx="1057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18</xdr:col>
      <xdr:colOff>9525</xdr:colOff>
      <xdr:row>25</xdr:row>
      <xdr:rowOff>0</xdr:rowOff>
    </xdr:from>
    <xdr:to>
      <xdr:col>18</xdr:col>
      <xdr:colOff>600075</xdr:colOff>
      <xdr:row>25</xdr:row>
      <xdr:rowOff>0</xdr:rowOff>
    </xdr:to>
    <xdr:sp>
      <xdr:nvSpPr>
        <xdr:cNvPr id="147" name="TextBox 147"/>
        <xdr:cNvSpPr txBox="1">
          <a:spLocks noChangeArrowheads="1"/>
        </xdr:cNvSpPr>
      </xdr:nvSpPr>
      <xdr:spPr>
        <a:xfrm>
          <a:off x="12211050" y="763905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у 
т.ч.</a:t>
          </a:r>
        </a:p>
      </xdr:txBody>
    </xdr:sp>
    <xdr:clientData/>
  </xdr:twoCellAnchor>
  <xdr:twoCellAnchor>
    <xdr:from>
      <xdr:col>18</xdr:col>
      <xdr:colOff>9525</xdr:colOff>
      <xdr:row>25</xdr:row>
      <xdr:rowOff>0</xdr:rowOff>
    </xdr:from>
    <xdr:to>
      <xdr:col>21</xdr:col>
      <xdr:colOff>0</xdr:colOff>
      <xdr:row>25</xdr:row>
      <xdr:rowOff>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12211050" y="7639050"/>
          <a:ext cx="2619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21</xdr:col>
      <xdr:colOff>371475</xdr:colOff>
      <xdr:row>25</xdr:row>
      <xdr:rowOff>0</xdr:rowOff>
    </xdr:from>
    <xdr:to>
      <xdr:col>21</xdr:col>
      <xdr:colOff>371475</xdr:colOff>
      <xdr:row>25</xdr:row>
      <xdr:rowOff>0</xdr:rowOff>
    </xdr:to>
    <xdr:sp>
      <xdr:nvSpPr>
        <xdr:cNvPr id="149" name="Line 149"/>
        <xdr:cNvSpPr>
          <a:spLocks/>
        </xdr:cNvSpPr>
      </xdr:nvSpPr>
      <xdr:spPr>
        <a:xfrm flipV="1">
          <a:off x="15201900" y="7639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28575</xdr:colOff>
      <xdr:row>25</xdr:row>
      <xdr:rowOff>0</xdr:rowOff>
    </xdr:from>
    <xdr:to>
      <xdr:col>20</xdr:col>
      <xdr:colOff>714375</xdr:colOff>
      <xdr:row>25</xdr:row>
      <xdr:rowOff>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12230100" y="7639050"/>
          <a:ext cx="2600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18</xdr:col>
      <xdr:colOff>28575</xdr:colOff>
      <xdr:row>25</xdr:row>
      <xdr:rowOff>0</xdr:rowOff>
    </xdr:from>
    <xdr:to>
      <xdr:col>18</xdr:col>
      <xdr:colOff>1047750</xdr:colOff>
      <xdr:row>25</xdr:row>
      <xdr:rowOff>0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12230100" y="76390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19</xdr:col>
      <xdr:colOff>38100</xdr:colOff>
      <xdr:row>25</xdr:row>
      <xdr:rowOff>0</xdr:rowOff>
    </xdr:from>
    <xdr:to>
      <xdr:col>26</xdr:col>
      <xdr:colOff>590550</xdr:colOff>
      <xdr:row>25</xdr:row>
      <xdr:rowOff>0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13811250" y="7639050"/>
          <a:ext cx="518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19</xdr:col>
      <xdr:colOff>38100</xdr:colOff>
      <xdr:row>25</xdr:row>
      <xdr:rowOff>0</xdr:rowOff>
    </xdr:from>
    <xdr:to>
      <xdr:col>26</xdr:col>
      <xdr:colOff>619125</xdr:colOff>
      <xdr:row>25</xdr:row>
      <xdr:rowOff>0</xdr:rowOff>
    </xdr:to>
    <xdr:sp>
      <xdr:nvSpPr>
        <xdr:cNvPr id="153" name="TextBox 153"/>
        <xdr:cNvSpPr txBox="1">
          <a:spLocks noChangeArrowheads="1"/>
        </xdr:cNvSpPr>
      </xdr:nvSpPr>
      <xdr:spPr>
        <a:xfrm>
          <a:off x="13811250" y="7639050"/>
          <a:ext cx="5210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18</xdr:col>
      <xdr:colOff>1038225</xdr:colOff>
      <xdr:row>25</xdr:row>
      <xdr:rowOff>0</xdr:rowOff>
    </xdr:from>
    <xdr:to>
      <xdr:col>18</xdr:col>
      <xdr:colOff>1038225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3239750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57150</xdr:colOff>
      <xdr:row>25</xdr:row>
      <xdr:rowOff>0</xdr:rowOff>
    </xdr:from>
    <xdr:to>
      <xdr:col>21</xdr:col>
      <xdr:colOff>123825</xdr:colOff>
      <xdr:row>25</xdr:row>
      <xdr:rowOff>0</xdr:rowOff>
    </xdr:to>
    <xdr:sp>
      <xdr:nvSpPr>
        <xdr:cNvPr id="155" name="TextBox 155"/>
        <xdr:cNvSpPr txBox="1">
          <a:spLocks noChangeArrowheads="1"/>
        </xdr:cNvSpPr>
      </xdr:nvSpPr>
      <xdr:spPr>
        <a:xfrm>
          <a:off x="12258675" y="7639050"/>
          <a:ext cx="2695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18</xdr:col>
      <xdr:colOff>9525</xdr:colOff>
      <xdr:row>25</xdr:row>
      <xdr:rowOff>0</xdr:rowOff>
    </xdr:from>
    <xdr:to>
      <xdr:col>18</xdr:col>
      <xdr:colOff>1038225</xdr:colOff>
      <xdr:row>25</xdr:row>
      <xdr:rowOff>0</xdr:rowOff>
    </xdr:to>
    <xdr:sp>
      <xdr:nvSpPr>
        <xdr:cNvPr id="156" name="TextBox 156"/>
        <xdr:cNvSpPr txBox="1">
          <a:spLocks noChangeArrowheads="1"/>
        </xdr:cNvSpPr>
      </xdr:nvSpPr>
      <xdr:spPr>
        <a:xfrm>
          <a:off x="12211050" y="76390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18</xdr:col>
      <xdr:colOff>1038225</xdr:colOff>
      <xdr:row>25</xdr:row>
      <xdr:rowOff>0</xdr:rowOff>
    </xdr:from>
    <xdr:to>
      <xdr:col>18</xdr:col>
      <xdr:colOff>1038225</xdr:colOff>
      <xdr:row>25</xdr:row>
      <xdr:rowOff>0</xdr:rowOff>
    </xdr:to>
    <xdr:sp>
      <xdr:nvSpPr>
        <xdr:cNvPr id="157" name="Line 157"/>
        <xdr:cNvSpPr>
          <a:spLocks/>
        </xdr:cNvSpPr>
      </xdr:nvSpPr>
      <xdr:spPr>
        <a:xfrm>
          <a:off x="13239750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1019175</xdr:colOff>
      <xdr:row>25</xdr:row>
      <xdr:rowOff>0</xdr:rowOff>
    </xdr:from>
    <xdr:to>
      <xdr:col>18</xdr:col>
      <xdr:colOff>1019175</xdr:colOff>
      <xdr:row>25</xdr:row>
      <xdr:rowOff>0</xdr:rowOff>
    </xdr:to>
    <xdr:sp>
      <xdr:nvSpPr>
        <xdr:cNvPr id="158" name="Line 158"/>
        <xdr:cNvSpPr>
          <a:spLocks/>
        </xdr:cNvSpPr>
      </xdr:nvSpPr>
      <xdr:spPr>
        <a:xfrm>
          <a:off x="13220700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26</xdr:col>
      <xdr:colOff>590550</xdr:colOff>
      <xdr:row>25</xdr:row>
      <xdr:rowOff>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14116050" y="7639050"/>
          <a:ext cx="487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26</xdr:col>
      <xdr:colOff>609600</xdr:colOff>
      <xdr:row>25</xdr:row>
      <xdr:rowOff>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14116050" y="763905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18</xdr:col>
      <xdr:colOff>581025</xdr:colOff>
      <xdr:row>25</xdr:row>
      <xdr:rowOff>0</xdr:rowOff>
    </xdr:from>
    <xdr:to>
      <xdr:col>18</xdr:col>
      <xdr:colOff>581025</xdr:colOff>
      <xdr:row>25</xdr:row>
      <xdr:rowOff>0</xdr:rowOff>
    </xdr:to>
    <xdr:sp>
      <xdr:nvSpPr>
        <xdr:cNvPr id="161" name="Line 161"/>
        <xdr:cNvSpPr>
          <a:spLocks/>
        </xdr:cNvSpPr>
      </xdr:nvSpPr>
      <xdr:spPr>
        <a:xfrm>
          <a:off x="12782550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0</xdr:colOff>
      <xdr:row>25</xdr:row>
      <xdr:rowOff>0</xdr:rowOff>
    </xdr:to>
    <xdr:sp>
      <xdr:nvSpPr>
        <xdr:cNvPr id="162" name="Line 162"/>
        <xdr:cNvSpPr>
          <a:spLocks/>
        </xdr:cNvSpPr>
      </xdr:nvSpPr>
      <xdr:spPr>
        <a:xfrm>
          <a:off x="14116050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0</xdr:colOff>
      <xdr:row>25</xdr:row>
      <xdr:rowOff>0</xdr:rowOff>
    </xdr:to>
    <xdr:sp>
      <xdr:nvSpPr>
        <xdr:cNvPr id="163" name="Line 163"/>
        <xdr:cNvSpPr>
          <a:spLocks/>
        </xdr:cNvSpPr>
      </xdr:nvSpPr>
      <xdr:spPr>
        <a:xfrm>
          <a:off x="14116050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25</xdr:row>
      <xdr:rowOff>0</xdr:rowOff>
    </xdr:from>
    <xdr:to>
      <xdr:col>26</xdr:col>
      <xdr:colOff>419100</xdr:colOff>
      <xdr:row>25</xdr:row>
      <xdr:rowOff>0</xdr:rowOff>
    </xdr:to>
    <xdr:sp>
      <xdr:nvSpPr>
        <xdr:cNvPr id="164" name="Line 164"/>
        <xdr:cNvSpPr>
          <a:spLocks/>
        </xdr:cNvSpPr>
      </xdr:nvSpPr>
      <xdr:spPr>
        <a:xfrm>
          <a:off x="18821400" y="7639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25</xdr:col>
      <xdr:colOff>419100</xdr:colOff>
      <xdr:row>25</xdr:row>
      <xdr:rowOff>0</xdr:rowOff>
    </xdr:from>
    <xdr:to>
      <xdr:col>25</xdr:col>
      <xdr:colOff>419100</xdr:colOff>
      <xdr:row>25</xdr:row>
      <xdr:rowOff>0</xdr:rowOff>
    </xdr:to>
    <xdr:sp>
      <xdr:nvSpPr>
        <xdr:cNvPr id="165" name="Line 165"/>
        <xdr:cNvSpPr>
          <a:spLocks/>
        </xdr:cNvSpPr>
      </xdr:nvSpPr>
      <xdr:spPr>
        <a:xfrm>
          <a:off x="18107025" y="7639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25</xdr:row>
      <xdr:rowOff>0</xdr:rowOff>
    </xdr:from>
    <xdr:to>
      <xdr:col>26</xdr:col>
      <xdr:colOff>419100</xdr:colOff>
      <xdr:row>25</xdr:row>
      <xdr:rowOff>0</xdr:rowOff>
    </xdr:to>
    <xdr:sp>
      <xdr:nvSpPr>
        <xdr:cNvPr id="166" name="Line 166"/>
        <xdr:cNvSpPr>
          <a:spLocks/>
        </xdr:cNvSpPr>
      </xdr:nvSpPr>
      <xdr:spPr>
        <a:xfrm>
          <a:off x="18821400" y="7639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25</xdr:row>
      <xdr:rowOff>0</xdr:rowOff>
    </xdr:from>
    <xdr:to>
      <xdr:col>26</xdr:col>
      <xdr:colOff>419100</xdr:colOff>
      <xdr:row>25</xdr:row>
      <xdr:rowOff>0</xdr:rowOff>
    </xdr:to>
    <xdr:sp>
      <xdr:nvSpPr>
        <xdr:cNvPr id="167" name="Line 167"/>
        <xdr:cNvSpPr>
          <a:spLocks/>
        </xdr:cNvSpPr>
      </xdr:nvSpPr>
      <xdr:spPr>
        <a:xfrm>
          <a:off x="18821400" y="7639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25</xdr:row>
      <xdr:rowOff>0</xdr:rowOff>
    </xdr:from>
    <xdr:to>
      <xdr:col>26</xdr:col>
      <xdr:colOff>419100</xdr:colOff>
      <xdr:row>25</xdr:row>
      <xdr:rowOff>0</xdr:rowOff>
    </xdr:to>
    <xdr:sp>
      <xdr:nvSpPr>
        <xdr:cNvPr id="168" name="Line 168"/>
        <xdr:cNvSpPr>
          <a:spLocks/>
        </xdr:cNvSpPr>
      </xdr:nvSpPr>
      <xdr:spPr>
        <a:xfrm>
          <a:off x="18821400" y="7639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25</xdr:row>
      <xdr:rowOff>0</xdr:rowOff>
    </xdr:from>
    <xdr:to>
      <xdr:col>26</xdr:col>
      <xdr:colOff>419100</xdr:colOff>
      <xdr:row>25</xdr:row>
      <xdr:rowOff>0</xdr:rowOff>
    </xdr:to>
    <xdr:sp>
      <xdr:nvSpPr>
        <xdr:cNvPr id="169" name="Line 169"/>
        <xdr:cNvSpPr>
          <a:spLocks/>
        </xdr:cNvSpPr>
      </xdr:nvSpPr>
      <xdr:spPr>
        <a:xfrm>
          <a:off x="18821400" y="7639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25</xdr:row>
      <xdr:rowOff>0</xdr:rowOff>
    </xdr:from>
    <xdr:to>
      <xdr:col>26</xdr:col>
      <xdr:colOff>419100</xdr:colOff>
      <xdr:row>25</xdr:row>
      <xdr:rowOff>0</xdr:rowOff>
    </xdr:to>
    <xdr:sp>
      <xdr:nvSpPr>
        <xdr:cNvPr id="170" name="Line 170"/>
        <xdr:cNvSpPr>
          <a:spLocks/>
        </xdr:cNvSpPr>
      </xdr:nvSpPr>
      <xdr:spPr>
        <a:xfrm>
          <a:off x="18821400" y="7639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419100</xdr:colOff>
      <xdr:row>25</xdr:row>
      <xdr:rowOff>0</xdr:rowOff>
    </xdr:from>
    <xdr:to>
      <xdr:col>26</xdr:col>
      <xdr:colOff>419100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821400" y="7639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9525</xdr:colOff>
      <xdr:row>8</xdr:row>
      <xdr:rowOff>209550</xdr:rowOff>
    </xdr:from>
    <xdr:to>
      <xdr:col>18</xdr:col>
      <xdr:colOff>600075</xdr:colOff>
      <xdr:row>8</xdr:row>
      <xdr:rowOff>209550</xdr:rowOff>
    </xdr:to>
    <xdr:sp>
      <xdr:nvSpPr>
        <xdr:cNvPr id="172" name="Text Box 118"/>
        <xdr:cNvSpPr txBox="1">
          <a:spLocks noChangeArrowheads="1"/>
        </xdr:cNvSpPr>
      </xdr:nvSpPr>
      <xdr:spPr>
        <a:xfrm>
          <a:off x="12211050" y="3381375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18</xdr:col>
      <xdr:colOff>28575</xdr:colOff>
      <xdr:row>8</xdr:row>
      <xdr:rowOff>209550</xdr:rowOff>
    </xdr:from>
    <xdr:to>
      <xdr:col>18</xdr:col>
      <xdr:colOff>1047750</xdr:colOff>
      <xdr:row>8</xdr:row>
      <xdr:rowOff>209550</xdr:rowOff>
    </xdr:to>
    <xdr:sp>
      <xdr:nvSpPr>
        <xdr:cNvPr id="173" name="Text Box 122"/>
        <xdr:cNvSpPr txBox="1">
          <a:spLocks noChangeArrowheads="1"/>
        </xdr:cNvSpPr>
      </xdr:nvSpPr>
      <xdr:spPr>
        <a:xfrm>
          <a:off x="12230100" y="33813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18</xdr:col>
      <xdr:colOff>1038225</xdr:colOff>
      <xdr:row>9</xdr:row>
      <xdr:rowOff>0</xdr:rowOff>
    </xdr:from>
    <xdr:to>
      <xdr:col>18</xdr:col>
      <xdr:colOff>1038225</xdr:colOff>
      <xdr:row>9</xdr:row>
      <xdr:rowOff>0</xdr:rowOff>
    </xdr:to>
    <xdr:sp>
      <xdr:nvSpPr>
        <xdr:cNvPr id="174" name="Line 125"/>
        <xdr:cNvSpPr>
          <a:spLocks/>
        </xdr:cNvSpPr>
      </xdr:nvSpPr>
      <xdr:spPr>
        <a:xfrm>
          <a:off x="13239750" y="338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9525</xdr:colOff>
      <xdr:row>8</xdr:row>
      <xdr:rowOff>209550</xdr:rowOff>
    </xdr:from>
    <xdr:to>
      <xdr:col>18</xdr:col>
      <xdr:colOff>1038225</xdr:colOff>
      <xdr:row>8</xdr:row>
      <xdr:rowOff>209550</xdr:rowOff>
    </xdr:to>
    <xdr:sp>
      <xdr:nvSpPr>
        <xdr:cNvPr id="175" name="Text Box 127"/>
        <xdr:cNvSpPr txBox="1">
          <a:spLocks noChangeArrowheads="1"/>
        </xdr:cNvSpPr>
      </xdr:nvSpPr>
      <xdr:spPr>
        <a:xfrm>
          <a:off x="12211050" y="33813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18</xdr:col>
      <xdr:colOff>1038225</xdr:colOff>
      <xdr:row>9</xdr:row>
      <xdr:rowOff>0</xdr:rowOff>
    </xdr:from>
    <xdr:to>
      <xdr:col>18</xdr:col>
      <xdr:colOff>1038225</xdr:colOff>
      <xdr:row>9</xdr:row>
      <xdr:rowOff>0</xdr:rowOff>
    </xdr:to>
    <xdr:sp>
      <xdr:nvSpPr>
        <xdr:cNvPr id="176" name="Line 128"/>
        <xdr:cNvSpPr>
          <a:spLocks/>
        </xdr:cNvSpPr>
      </xdr:nvSpPr>
      <xdr:spPr>
        <a:xfrm>
          <a:off x="13239750" y="338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1019175</xdr:colOff>
      <xdr:row>9</xdr:row>
      <xdr:rowOff>0</xdr:rowOff>
    </xdr:from>
    <xdr:to>
      <xdr:col>18</xdr:col>
      <xdr:colOff>1019175</xdr:colOff>
      <xdr:row>9</xdr:row>
      <xdr:rowOff>0</xdr:rowOff>
    </xdr:to>
    <xdr:sp>
      <xdr:nvSpPr>
        <xdr:cNvPr id="177" name="Line 129"/>
        <xdr:cNvSpPr>
          <a:spLocks/>
        </xdr:cNvSpPr>
      </xdr:nvSpPr>
      <xdr:spPr>
        <a:xfrm>
          <a:off x="13220700" y="338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581025</xdr:colOff>
      <xdr:row>9</xdr:row>
      <xdr:rowOff>0</xdr:rowOff>
    </xdr:from>
    <xdr:to>
      <xdr:col>18</xdr:col>
      <xdr:colOff>581025</xdr:colOff>
      <xdr:row>9</xdr:row>
      <xdr:rowOff>0</xdr:rowOff>
    </xdr:to>
    <xdr:sp>
      <xdr:nvSpPr>
        <xdr:cNvPr id="178" name="Line 132"/>
        <xdr:cNvSpPr>
          <a:spLocks/>
        </xdr:cNvSpPr>
      </xdr:nvSpPr>
      <xdr:spPr>
        <a:xfrm>
          <a:off x="12782550" y="338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304800"/>
          <a:ext cx="10163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0"/>
          <a:ext cx="477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</xdr:colOff>
      <xdr:row>20</xdr:row>
      <xdr:rowOff>0</xdr:rowOff>
    </xdr:from>
    <xdr:to>
      <xdr:col>25</xdr:col>
      <xdr:colOff>0</xdr:colOff>
      <xdr:row>20</xdr:row>
      <xdr:rowOff>0</xdr:rowOff>
    </xdr:to>
    <xdr:sp>
      <xdr:nvSpPr>
        <xdr:cNvPr id="1" name="TextBox 20"/>
        <xdr:cNvSpPr txBox="1">
          <a:spLocks noChangeArrowheads="1"/>
        </xdr:cNvSpPr>
      </xdr:nvSpPr>
      <xdr:spPr>
        <a:xfrm>
          <a:off x="10753725" y="9648825"/>
          <a:ext cx="7134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20</xdr:col>
      <xdr:colOff>1038225</xdr:colOff>
      <xdr:row>20</xdr:row>
      <xdr:rowOff>0</xdr:rowOff>
    </xdr:from>
    <xdr:to>
      <xdr:col>20</xdr:col>
      <xdr:colOff>657225</xdr:colOff>
      <xdr:row>20</xdr:row>
      <xdr:rowOff>0</xdr:rowOff>
    </xdr:to>
    <xdr:sp>
      <xdr:nvSpPr>
        <xdr:cNvPr id="2" name="Line 23"/>
        <xdr:cNvSpPr>
          <a:spLocks/>
        </xdr:cNvSpPr>
      </xdr:nvSpPr>
      <xdr:spPr>
        <a:xfrm>
          <a:off x="13563600" y="964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47625</xdr:colOff>
      <xdr:row>20</xdr:row>
      <xdr:rowOff>0</xdr:rowOff>
    </xdr:from>
    <xdr:to>
      <xdr:col>25</xdr:col>
      <xdr:colOff>0</xdr:colOff>
      <xdr:row>20</xdr:row>
      <xdr:rowOff>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0753725" y="9648825"/>
          <a:ext cx="7134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20</xdr:col>
      <xdr:colOff>1038225</xdr:colOff>
      <xdr:row>20</xdr:row>
      <xdr:rowOff>0</xdr:rowOff>
    </xdr:from>
    <xdr:to>
      <xdr:col>20</xdr:col>
      <xdr:colOff>657225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13563600" y="964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5" name="TextBox 32"/>
        <xdr:cNvSpPr txBox="1">
          <a:spLocks noChangeArrowheads="1"/>
        </xdr:cNvSpPr>
      </xdr:nvSpPr>
      <xdr:spPr>
        <a:xfrm>
          <a:off x="209454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6" name="Line 33"/>
        <xdr:cNvSpPr>
          <a:spLocks/>
        </xdr:cNvSpPr>
      </xdr:nvSpPr>
      <xdr:spPr>
        <a:xfrm>
          <a:off x="2094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6</xdr:col>
      <xdr:colOff>504825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0"/>
          <a:ext cx="6219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3</xdr:col>
      <xdr:colOff>1038225</xdr:colOff>
      <xdr:row>0</xdr:row>
      <xdr:rowOff>0</xdr:rowOff>
    </xdr:from>
    <xdr:to>
      <xdr:col>3</xdr:col>
      <xdr:colOff>657225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80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6"/>
        <xdr:cNvSpPr>
          <a:spLocks/>
        </xdr:cNvSpPr>
      </xdr:nvSpPr>
      <xdr:spPr>
        <a:xfrm>
          <a:off x="716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847725</xdr:colOff>
      <xdr:row>0</xdr:row>
      <xdr:rowOff>0</xdr:rowOff>
    </xdr:from>
    <xdr:to>
      <xdr:col>5</xdr:col>
      <xdr:colOff>533400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124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t\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tat\EXCEL\EXAMPLES\BOOK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k\&#1079;&#1072;&#1075;%20&#1085;&#1072;&#107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2003\&#1050;&#1085;&#1080;&#1075;&#1072;%20(&#1082;&#1074;&#1072;&#1088;&#1090;&#1072;&#1083;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BOOK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Довідки3"/>
      <sheetName val="GPU"/>
      <sheetName val="Лист2"/>
      <sheetName val="Лист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G25"/>
  <sheetViews>
    <sheetView showGridLines="0" tabSelected="1" workbookViewId="0" topLeftCell="A1">
      <selection activeCell="A1" sqref="A1"/>
    </sheetView>
  </sheetViews>
  <sheetFormatPr defaultColWidth="8.796875" defaultRowHeight="15"/>
  <cols>
    <col min="1" max="1" width="19.19921875" style="3" customWidth="1"/>
    <col min="2" max="2" width="8.59765625" style="3" customWidth="1"/>
    <col min="3" max="4" width="6.69921875" style="3" customWidth="1"/>
    <col min="5" max="5" width="12" style="3" customWidth="1"/>
    <col min="6" max="6" width="15" style="3" customWidth="1"/>
    <col min="7" max="7" width="20.59765625" style="3" customWidth="1"/>
    <col min="8" max="16384" width="9" style="3" customWidth="1"/>
  </cols>
  <sheetData>
    <row r="1" spans="1:7" s="71" customFormat="1" ht="18.75" customHeight="1">
      <c r="A1" s="66"/>
      <c r="B1" s="66"/>
      <c r="C1" s="66"/>
      <c r="D1" s="66"/>
      <c r="E1" s="66"/>
      <c r="F1" s="66"/>
      <c r="G1" s="66"/>
    </row>
    <row r="2" spans="1:7" ht="20.25" customHeight="1">
      <c r="A2" s="48" t="s">
        <v>63</v>
      </c>
      <c r="B2" s="48"/>
      <c r="C2" s="48"/>
      <c r="D2" s="48"/>
      <c r="E2" s="48"/>
      <c r="F2" s="48"/>
      <c r="G2" s="48"/>
    </row>
    <row r="3" spans="1:7" ht="45" customHeight="1">
      <c r="A3" s="2"/>
      <c r="B3" s="2"/>
      <c r="C3" s="2"/>
      <c r="D3" s="2"/>
      <c r="E3" s="2"/>
      <c r="F3" s="2"/>
      <c r="G3" s="2"/>
    </row>
    <row r="4" spans="1:7" ht="25.5" customHeight="1">
      <c r="A4" s="49" t="s">
        <v>244</v>
      </c>
      <c r="B4" s="49"/>
      <c r="C4" s="49"/>
      <c r="D4" s="49"/>
      <c r="E4" s="49"/>
      <c r="F4" s="49"/>
      <c r="G4" s="49"/>
    </row>
    <row r="5" spans="1:7" ht="21" customHeight="1">
      <c r="A5" s="49" t="s">
        <v>518</v>
      </c>
      <c r="B5" s="49"/>
      <c r="C5" s="49"/>
      <c r="D5" s="49"/>
      <c r="E5" s="49"/>
      <c r="F5" s="49"/>
      <c r="G5" s="49"/>
    </row>
    <row r="6" spans="1:7" ht="15.75">
      <c r="A6" s="2"/>
      <c r="B6" s="2"/>
      <c r="C6" s="2"/>
      <c r="D6" s="2"/>
      <c r="E6" s="2"/>
      <c r="F6" s="2"/>
      <c r="G6" s="2"/>
    </row>
    <row r="7" spans="1:7" ht="21" customHeight="1">
      <c r="A7" s="50" t="s">
        <v>276</v>
      </c>
      <c r="B7" s="50"/>
      <c r="C7" s="50"/>
      <c r="D7" s="50"/>
      <c r="E7" s="50"/>
      <c r="F7" s="50"/>
      <c r="G7" s="50"/>
    </row>
    <row r="8" spans="1:7" ht="15" customHeight="1">
      <c r="A8" s="47"/>
      <c r="B8" s="47"/>
      <c r="C8" s="47"/>
      <c r="D8" s="47"/>
      <c r="E8" s="47"/>
      <c r="F8" s="47"/>
      <c r="G8" s="47"/>
    </row>
    <row r="9" spans="1:7" ht="15" customHeight="1">
      <c r="A9" s="2"/>
      <c r="B9" s="2"/>
      <c r="C9" s="2"/>
      <c r="D9" s="2"/>
      <c r="E9" s="2"/>
      <c r="F9" s="2"/>
      <c r="G9" s="2"/>
    </row>
    <row r="10" spans="1:7" ht="33.75" customHeight="1">
      <c r="A10" s="61" t="s">
        <v>48</v>
      </c>
      <c r="B10" s="61"/>
      <c r="C10" s="61"/>
      <c r="D10" s="61"/>
      <c r="E10" s="5" t="s">
        <v>385</v>
      </c>
      <c r="F10" s="58" t="s">
        <v>529</v>
      </c>
      <c r="G10" s="58"/>
    </row>
    <row r="11" spans="1:7" ht="61.5" customHeight="1">
      <c r="A11" s="62" t="s">
        <v>178</v>
      </c>
      <c r="B11" s="62"/>
      <c r="C11" s="62"/>
      <c r="D11" s="62"/>
      <c r="E11" s="6" t="s">
        <v>396</v>
      </c>
      <c r="F11" s="59" t="s">
        <v>73</v>
      </c>
      <c r="G11" s="60"/>
    </row>
    <row r="12" spans="1:7" ht="26.25" customHeight="1">
      <c r="A12" s="51" t="s">
        <v>55</v>
      </c>
      <c r="B12" s="51"/>
      <c r="C12" s="51"/>
      <c r="D12" s="51"/>
      <c r="E12" s="6" t="s">
        <v>396</v>
      </c>
      <c r="F12" s="63" t="s">
        <v>389</v>
      </c>
      <c r="G12" s="63"/>
    </row>
    <row r="13" spans="1:7" ht="26.25" customHeight="1">
      <c r="A13" s="51" t="s">
        <v>56</v>
      </c>
      <c r="B13" s="51"/>
      <c r="C13" s="51"/>
      <c r="D13" s="51"/>
      <c r="E13" s="6" t="s">
        <v>397</v>
      </c>
      <c r="F13" s="53" t="s">
        <v>177</v>
      </c>
      <c r="G13" s="54"/>
    </row>
    <row r="14" spans="1:7" ht="38.25" customHeight="1">
      <c r="A14" s="51" t="s">
        <v>57</v>
      </c>
      <c r="B14" s="51"/>
      <c r="C14" s="51"/>
      <c r="D14" s="51"/>
      <c r="E14" s="6" t="s">
        <v>396</v>
      </c>
      <c r="F14" s="53"/>
      <c r="G14" s="54"/>
    </row>
    <row r="15" spans="1:7" ht="50.25" customHeight="1">
      <c r="A15" s="51" t="s">
        <v>193</v>
      </c>
      <c r="B15" s="51"/>
      <c r="C15" s="51"/>
      <c r="D15" s="51"/>
      <c r="E15" s="6" t="s">
        <v>398</v>
      </c>
      <c r="F15" s="30"/>
      <c r="G15" s="31"/>
    </row>
    <row r="16" spans="1:7" ht="38.25" customHeight="1">
      <c r="A16" s="51" t="s">
        <v>60</v>
      </c>
      <c r="B16" s="51"/>
      <c r="C16" s="51"/>
      <c r="D16" s="51"/>
      <c r="E16" s="6" t="s">
        <v>398</v>
      </c>
      <c r="F16" s="30"/>
      <c r="G16" s="31"/>
    </row>
    <row r="17" spans="1:7" ht="38.25" customHeight="1">
      <c r="A17" s="51" t="s">
        <v>195</v>
      </c>
      <c r="B17" s="51"/>
      <c r="C17" s="51"/>
      <c r="D17" s="51"/>
      <c r="E17" s="6" t="s">
        <v>399</v>
      </c>
      <c r="F17" s="30"/>
      <c r="G17" s="31"/>
    </row>
    <row r="18" spans="1:7" ht="50.25" customHeight="1">
      <c r="A18" s="51" t="s">
        <v>194</v>
      </c>
      <c r="B18" s="51"/>
      <c r="C18" s="51"/>
      <c r="D18" s="51"/>
      <c r="E18" s="6" t="s">
        <v>397</v>
      </c>
      <c r="F18" s="52"/>
      <c r="G18" s="52"/>
    </row>
    <row r="19" spans="1:7" ht="38.25" customHeight="1">
      <c r="A19" s="51" t="s">
        <v>58</v>
      </c>
      <c r="B19" s="51"/>
      <c r="C19" s="51"/>
      <c r="D19" s="51"/>
      <c r="E19" s="6" t="s">
        <v>59</v>
      </c>
      <c r="F19" s="7"/>
      <c r="G19" s="7"/>
    </row>
    <row r="20" spans="1:7" ht="24.75" customHeight="1" thickBot="1">
      <c r="A20" s="2"/>
      <c r="B20" s="2"/>
      <c r="C20" s="2"/>
      <c r="D20" s="2"/>
      <c r="E20" s="2"/>
      <c r="F20" s="2"/>
      <c r="G20" s="2"/>
    </row>
    <row r="21" spans="1:7" ht="23.25" customHeight="1">
      <c r="A21" s="8" t="s">
        <v>530</v>
      </c>
      <c r="B21" s="9"/>
      <c r="C21" s="9"/>
      <c r="D21" s="9"/>
      <c r="E21" s="9"/>
      <c r="F21" s="9"/>
      <c r="G21" s="10"/>
    </row>
    <row r="22" spans="1:7" ht="19.5">
      <c r="A22" s="11" t="s">
        <v>129</v>
      </c>
      <c r="B22" s="4" t="s">
        <v>632</v>
      </c>
      <c r="C22" s="12"/>
      <c r="D22" s="12"/>
      <c r="E22" s="12"/>
      <c r="F22" s="12"/>
      <c r="G22" s="13"/>
    </row>
    <row r="23" spans="1:7" ht="19.5">
      <c r="A23" s="11" t="s">
        <v>130</v>
      </c>
      <c r="B23" s="4" t="s">
        <v>255</v>
      </c>
      <c r="C23" s="14"/>
      <c r="D23" s="14"/>
      <c r="E23" s="14"/>
      <c r="F23" s="14"/>
      <c r="G23" s="15"/>
    </row>
    <row r="24" spans="1:7" ht="15.75" customHeight="1">
      <c r="A24" s="16"/>
      <c r="B24" s="17"/>
      <c r="C24" s="17"/>
      <c r="D24" s="17"/>
      <c r="E24" s="17"/>
      <c r="F24" s="17"/>
      <c r="G24" s="18"/>
    </row>
    <row r="25" spans="1:7" ht="16.5" thickBot="1">
      <c r="A25" s="55" t="s">
        <v>145</v>
      </c>
      <c r="B25" s="56"/>
      <c r="C25" s="56"/>
      <c r="D25" s="56"/>
      <c r="E25" s="56"/>
      <c r="F25" s="56"/>
      <c r="G25" s="57"/>
    </row>
  </sheetData>
  <sheetProtection password="CE28" sheet="1" objects="1"/>
  <mergeCells count="21">
    <mergeCell ref="A19:D19"/>
    <mergeCell ref="F13:G14"/>
    <mergeCell ref="A25:G25"/>
    <mergeCell ref="F10:G10"/>
    <mergeCell ref="F11:G11"/>
    <mergeCell ref="A12:D12"/>
    <mergeCell ref="A10:D10"/>
    <mergeCell ref="A11:D11"/>
    <mergeCell ref="F12:G12"/>
    <mergeCell ref="A13:D13"/>
    <mergeCell ref="A14:D14"/>
    <mergeCell ref="A18:D18"/>
    <mergeCell ref="F18:G18"/>
    <mergeCell ref="A17:D17"/>
    <mergeCell ref="A15:D15"/>
    <mergeCell ref="A16:D16"/>
    <mergeCell ref="A8:G8"/>
    <mergeCell ref="A2:G2"/>
    <mergeCell ref="A4:G4"/>
    <mergeCell ref="A5:G5"/>
    <mergeCell ref="A7:G7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L54"/>
  <sheetViews>
    <sheetView showGridLines="0" showZeros="0" workbookViewId="0" topLeftCell="A1">
      <selection activeCell="A1" sqref="A1:D1"/>
    </sheetView>
  </sheetViews>
  <sheetFormatPr defaultColWidth="8.796875" defaultRowHeight="15"/>
  <cols>
    <col min="1" max="1" width="5.09765625" style="71" customWidth="1"/>
    <col min="2" max="2" width="4.59765625" style="71" customWidth="1"/>
    <col min="3" max="3" width="6.3984375" style="71" customWidth="1"/>
    <col min="4" max="4" width="25.3984375" style="71" customWidth="1"/>
    <col min="5" max="5" width="3.3984375" style="71" bestFit="1" customWidth="1"/>
    <col min="6" max="9" width="8.8984375" style="71" customWidth="1"/>
    <col min="10" max="11" width="7.69921875" style="71" customWidth="1"/>
    <col min="12" max="12" width="8.8984375" style="71" customWidth="1"/>
    <col min="13" max="16384" width="9" style="71" customWidth="1"/>
  </cols>
  <sheetData>
    <row r="1" spans="1:11" ht="34.5" customHeight="1">
      <c r="A1" s="620" t="s">
        <v>623</v>
      </c>
      <c r="B1" s="621"/>
      <c r="C1" s="621"/>
      <c r="D1" s="621"/>
      <c r="E1" s="622" t="s">
        <v>392</v>
      </c>
      <c r="F1" s="623" t="s">
        <v>421</v>
      </c>
      <c r="G1" s="624"/>
      <c r="H1" s="624" t="s">
        <v>422</v>
      </c>
      <c r="I1" s="624"/>
      <c r="J1" s="624" t="s">
        <v>423</v>
      </c>
      <c r="K1" s="625"/>
    </row>
    <row r="2" spans="1:11" ht="39.75" thickBot="1">
      <c r="A2" s="626"/>
      <c r="B2" s="627"/>
      <c r="C2" s="627"/>
      <c r="D2" s="627"/>
      <c r="E2" s="628"/>
      <c r="F2" s="629" t="s">
        <v>424</v>
      </c>
      <c r="G2" s="630" t="s">
        <v>425</v>
      </c>
      <c r="H2" s="630" t="s">
        <v>424</v>
      </c>
      <c r="I2" s="630" t="s">
        <v>425</v>
      </c>
      <c r="J2" s="630" t="s">
        <v>424</v>
      </c>
      <c r="K2" s="631" t="s">
        <v>425</v>
      </c>
    </row>
    <row r="3" spans="1:11" ht="16.5" thickBot="1">
      <c r="A3" s="632" t="s">
        <v>349</v>
      </c>
      <c r="B3" s="633"/>
      <c r="C3" s="633"/>
      <c r="D3" s="633"/>
      <c r="E3" s="634" t="s">
        <v>143</v>
      </c>
      <c r="F3" s="635">
        <v>1</v>
      </c>
      <c r="G3" s="636">
        <v>2</v>
      </c>
      <c r="H3" s="636">
        <v>3</v>
      </c>
      <c r="I3" s="636">
        <v>4</v>
      </c>
      <c r="J3" s="636">
        <v>5</v>
      </c>
      <c r="K3" s="637">
        <v>6</v>
      </c>
    </row>
    <row r="4" spans="1:11" s="644" customFormat="1" ht="18" customHeight="1">
      <c r="A4" s="638" t="s">
        <v>247</v>
      </c>
      <c r="B4" s="639"/>
      <c r="C4" s="639"/>
      <c r="D4" s="639"/>
      <c r="E4" s="640">
        <v>1</v>
      </c>
      <c r="F4" s="641">
        <v>1</v>
      </c>
      <c r="G4" s="642">
        <v>1</v>
      </c>
      <c r="H4" s="642"/>
      <c r="I4" s="642"/>
      <c r="J4" s="642"/>
      <c r="K4" s="643"/>
    </row>
    <row r="5" spans="1:11" s="644" customFormat="1" ht="18" customHeight="1">
      <c r="A5" s="645" t="s">
        <v>426</v>
      </c>
      <c r="B5" s="646" t="s">
        <v>271</v>
      </c>
      <c r="C5" s="646"/>
      <c r="D5" s="646"/>
      <c r="E5" s="647">
        <v>2</v>
      </c>
      <c r="F5" s="648">
        <v>1</v>
      </c>
      <c r="G5" s="649"/>
      <c r="H5" s="649"/>
      <c r="I5" s="649"/>
      <c r="J5" s="650" t="s">
        <v>253</v>
      </c>
      <c r="K5" s="651" t="s">
        <v>253</v>
      </c>
    </row>
    <row r="6" spans="1:11" s="644" customFormat="1" ht="33" customHeight="1">
      <c r="A6" s="645"/>
      <c r="B6" s="652" t="s">
        <v>488</v>
      </c>
      <c r="C6" s="653" t="s">
        <v>427</v>
      </c>
      <c r="D6" s="653"/>
      <c r="E6" s="647">
        <v>3</v>
      </c>
      <c r="F6" s="648"/>
      <c r="G6" s="649"/>
      <c r="H6" s="649"/>
      <c r="I6" s="649"/>
      <c r="J6" s="650" t="s">
        <v>253</v>
      </c>
      <c r="K6" s="651" t="s">
        <v>253</v>
      </c>
    </row>
    <row r="7" spans="1:11" s="644" customFormat="1" ht="33" customHeight="1">
      <c r="A7" s="645"/>
      <c r="B7" s="652"/>
      <c r="C7" s="653" t="s">
        <v>428</v>
      </c>
      <c r="D7" s="653"/>
      <c r="E7" s="647">
        <v>4</v>
      </c>
      <c r="F7" s="648"/>
      <c r="G7" s="649"/>
      <c r="H7" s="649"/>
      <c r="I7" s="649"/>
      <c r="J7" s="650" t="s">
        <v>253</v>
      </c>
      <c r="K7" s="651" t="s">
        <v>253</v>
      </c>
    </row>
    <row r="8" spans="1:11" s="644" customFormat="1" ht="18" customHeight="1">
      <c r="A8" s="645"/>
      <c r="B8" s="652"/>
      <c r="C8" s="653" t="s">
        <v>236</v>
      </c>
      <c r="D8" s="653"/>
      <c r="E8" s="647">
        <v>5</v>
      </c>
      <c r="F8" s="648">
        <v>1</v>
      </c>
      <c r="G8" s="649"/>
      <c r="H8" s="650" t="s">
        <v>253</v>
      </c>
      <c r="I8" s="650" t="s">
        <v>253</v>
      </c>
      <c r="J8" s="650" t="s">
        <v>253</v>
      </c>
      <c r="K8" s="651" t="s">
        <v>253</v>
      </c>
    </row>
    <row r="9" spans="1:11" s="644" customFormat="1" ht="18" customHeight="1">
      <c r="A9" s="645"/>
      <c r="B9" s="652"/>
      <c r="C9" s="654" t="s">
        <v>429</v>
      </c>
      <c r="D9" s="655" t="s">
        <v>52</v>
      </c>
      <c r="E9" s="647">
        <v>6</v>
      </c>
      <c r="F9" s="648"/>
      <c r="G9" s="649"/>
      <c r="H9" s="650" t="s">
        <v>253</v>
      </c>
      <c r="I9" s="650" t="s">
        <v>253</v>
      </c>
      <c r="J9" s="650" t="s">
        <v>253</v>
      </c>
      <c r="K9" s="651" t="s">
        <v>253</v>
      </c>
    </row>
    <row r="10" spans="1:11" s="644" customFormat="1" ht="18" customHeight="1">
      <c r="A10" s="645"/>
      <c r="B10" s="652"/>
      <c r="C10" s="656"/>
      <c r="D10" s="655" t="s">
        <v>53</v>
      </c>
      <c r="E10" s="647">
        <v>7</v>
      </c>
      <c r="F10" s="648">
        <v>1</v>
      </c>
      <c r="G10" s="649"/>
      <c r="H10" s="650" t="s">
        <v>253</v>
      </c>
      <c r="I10" s="650" t="s">
        <v>253</v>
      </c>
      <c r="J10" s="650" t="s">
        <v>253</v>
      </c>
      <c r="K10" s="651" t="s">
        <v>253</v>
      </c>
    </row>
    <row r="11" spans="1:11" s="644" customFormat="1" ht="18" customHeight="1">
      <c r="A11" s="645"/>
      <c r="B11" s="652"/>
      <c r="C11" s="653" t="s">
        <v>54</v>
      </c>
      <c r="D11" s="653"/>
      <c r="E11" s="647">
        <v>8</v>
      </c>
      <c r="F11" s="648"/>
      <c r="G11" s="649"/>
      <c r="H11" s="649"/>
      <c r="I11" s="649"/>
      <c r="J11" s="650" t="s">
        <v>253</v>
      </c>
      <c r="K11" s="651" t="s">
        <v>253</v>
      </c>
    </row>
    <row r="12" spans="1:11" s="644" customFormat="1" ht="18" customHeight="1">
      <c r="A12" s="645"/>
      <c r="B12" s="652"/>
      <c r="C12" s="657" t="s">
        <v>289</v>
      </c>
      <c r="D12" s="655" t="s">
        <v>569</v>
      </c>
      <c r="E12" s="647">
        <v>9</v>
      </c>
      <c r="F12" s="648"/>
      <c r="G12" s="649"/>
      <c r="H12" s="649"/>
      <c r="I12" s="649"/>
      <c r="J12" s="650" t="s">
        <v>253</v>
      </c>
      <c r="K12" s="651" t="s">
        <v>253</v>
      </c>
    </row>
    <row r="13" spans="1:11" s="644" customFormat="1" ht="18" customHeight="1">
      <c r="A13" s="645"/>
      <c r="B13" s="652"/>
      <c r="C13" s="653" t="s">
        <v>546</v>
      </c>
      <c r="D13" s="653"/>
      <c r="E13" s="647">
        <v>10</v>
      </c>
      <c r="F13" s="648"/>
      <c r="G13" s="649"/>
      <c r="H13" s="649"/>
      <c r="I13" s="649"/>
      <c r="J13" s="650" t="s">
        <v>253</v>
      </c>
      <c r="K13" s="651" t="s">
        <v>253</v>
      </c>
    </row>
    <row r="14" spans="1:11" s="644" customFormat="1" ht="33" customHeight="1">
      <c r="A14" s="645"/>
      <c r="B14" s="652"/>
      <c r="C14" s="658" t="s">
        <v>570</v>
      </c>
      <c r="D14" s="659"/>
      <c r="E14" s="647">
        <v>11</v>
      </c>
      <c r="F14" s="648"/>
      <c r="G14" s="649"/>
      <c r="H14" s="649"/>
      <c r="I14" s="649"/>
      <c r="J14" s="650" t="s">
        <v>253</v>
      </c>
      <c r="K14" s="651" t="s">
        <v>253</v>
      </c>
    </row>
    <row r="15" spans="1:11" s="644" customFormat="1" ht="18" customHeight="1">
      <c r="A15" s="645"/>
      <c r="B15" s="652"/>
      <c r="C15" s="653" t="s">
        <v>207</v>
      </c>
      <c r="D15" s="653"/>
      <c r="E15" s="647">
        <v>12</v>
      </c>
      <c r="F15" s="648"/>
      <c r="G15" s="649"/>
      <c r="H15" s="649"/>
      <c r="I15" s="649"/>
      <c r="J15" s="650" t="s">
        <v>253</v>
      </c>
      <c r="K15" s="651" t="s">
        <v>253</v>
      </c>
    </row>
    <row r="16" spans="1:11" s="644" customFormat="1" ht="18" customHeight="1">
      <c r="A16" s="645"/>
      <c r="B16" s="652"/>
      <c r="C16" s="660" t="s">
        <v>183</v>
      </c>
      <c r="D16" s="655" t="s">
        <v>592</v>
      </c>
      <c r="E16" s="647">
        <v>13</v>
      </c>
      <c r="F16" s="648"/>
      <c r="G16" s="649"/>
      <c r="H16" s="649"/>
      <c r="I16" s="649"/>
      <c r="J16" s="650" t="s">
        <v>253</v>
      </c>
      <c r="K16" s="651" t="s">
        <v>253</v>
      </c>
    </row>
    <row r="17" spans="1:11" s="644" customFormat="1" ht="18" customHeight="1">
      <c r="A17" s="645"/>
      <c r="B17" s="652"/>
      <c r="C17" s="660"/>
      <c r="D17" s="655" t="s">
        <v>593</v>
      </c>
      <c r="E17" s="647">
        <v>14</v>
      </c>
      <c r="F17" s="648"/>
      <c r="G17" s="649"/>
      <c r="H17" s="649"/>
      <c r="I17" s="649"/>
      <c r="J17" s="650" t="s">
        <v>253</v>
      </c>
      <c r="K17" s="651" t="s">
        <v>253</v>
      </c>
    </row>
    <row r="18" spans="1:11" s="644" customFormat="1" ht="33" customHeight="1">
      <c r="A18" s="645"/>
      <c r="B18" s="652"/>
      <c r="C18" s="657" t="s">
        <v>208</v>
      </c>
      <c r="D18" s="655" t="s">
        <v>209</v>
      </c>
      <c r="E18" s="647">
        <v>15</v>
      </c>
      <c r="F18" s="648"/>
      <c r="G18" s="649"/>
      <c r="H18" s="650" t="s">
        <v>253</v>
      </c>
      <c r="I18" s="650" t="s">
        <v>253</v>
      </c>
      <c r="J18" s="650" t="s">
        <v>253</v>
      </c>
      <c r="K18" s="651" t="s">
        <v>253</v>
      </c>
    </row>
    <row r="19" spans="1:11" s="644" customFormat="1" ht="33" customHeight="1">
      <c r="A19" s="645"/>
      <c r="B19" s="652"/>
      <c r="C19" s="654" t="s">
        <v>210</v>
      </c>
      <c r="D19" s="655" t="s">
        <v>211</v>
      </c>
      <c r="E19" s="647">
        <v>16</v>
      </c>
      <c r="F19" s="648"/>
      <c r="G19" s="649"/>
      <c r="H19" s="650" t="s">
        <v>253</v>
      </c>
      <c r="I19" s="650" t="s">
        <v>253</v>
      </c>
      <c r="J19" s="650" t="s">
        <v>253</v>
      </c>
      <c r="K19" s="651" t="s">
        <v>253</v>
      </c>
    </row>
    <row r="20" spans="1:11" s="644" customFormat="1" ht="33" customHeight="1">
      <c r="A20" s="645"/>
      <c r="B20" s="652"/>
      <c r="C20" s="656"/>
      <c r="D20" s="655" t="s">
        <v>209</v>
      </c>
      <c r="E20" s="647">
        <v>17</v>
      </c>
      <c r="F20" s="648"/>
      <c r="G20" s="649"/>
      <c r="H20" s="650" t="s">
        <v>253</v>
      </c>
      <c r="I20" s="650" t="s">
        <v>253</v>
      </c>
      <c r="J20" s="650" t="s">
        <v>253</v>
      </c>
      <c r="K20" s="651" t="s">
        <v>253</v>
      </c>
    </row>
    <row r="21" spans="1:11" s="644" customFormat="1" ht="18" customHeight="1">
      <c r="A21" s="645"/>
      <c r="B21" s="646" t="s">
        <v>640</v>
      </c>
      <c r="C21" s="646"/>
      <c r="D21" s="646"/>
      <c r="E21" s="647">
        <v>18</v>
      </c>
      <c r="F21" s="648"/>
      <c r="G21" s="649"/>
      <c r="H21" s="649"/>
      <c r="I21" s="649"/>
      <c r="J21" s="650" t="s">
        <v>253</v>
      </c>
      <c r="K21" s="651" t="s">
        <v>253</v>
      </c>
    </row>
    <row r="22" spans="1:11" s="644" customFormat="1" ht="45" customHeight="1">
      <c r="A22" s="645"/>
      <c r="B22" s="652" t="s">
        <v>78</v>
      </c>
      <c r="C22" s="660" t="s">
        <v>183</v>
      </c>
      <c r="D22" s="655" t="s">
        <v>427</v>
      </c>
      <c r="E22" s="647">
        <v>19</v>
      </c>
      <c r="F22" s="648"/>
      <c r="G22" s="649"/>
      <c r="H22" s="649"/>
      <c r="I22" s="649"/>
      <c r="J22" s="650" t="s">
        <v>253</v>
      </c>
      <c r="K22" s="651" t="s">
        <v>253</v>
      </c>
    </row>
    <row r="23" spans="1:11" s="644" customFormat="1" ht="18" customHeight="1">
      <c r="A23" s="645"/>
      <c r="B23" s="652"/>
      <c r="C23" s="660"/>
      <c r="D23" s="655" t="s">
        <v>212</v>
      </c>
      <c r="E23" s="647">
        <v>20</v>
      </c>
      <c r="F23" s="648"/>
      <c r="G23" s="649"/>
      <c r="H23" s="649"/>
      <c r="I23" s="649"/>
      <c r="J23" s="650" t="s">
        <v>253</v>
      </c>
      <c r="K23" s="651" t="s">
        <v>253</v>
      </c>
    </row>
    <row r="24" spans="1:11" s="644" customFormat="1" ht="18" customHeight="1">
      <c r="A24" s="645"/>
      <c r="B24" s="652"/>
      <c r="C24" s="653" t="s">
        <v>546</v>
      </c>
      <c r="D24" s="653"/>
      <c r="E24" s="647">
        <v>21</v>
      </c>
      <c r="F24" s="648"/>
      <c r="G24" s="649"/>
      <c r="H24" s="649"/>
      <c r="I24" s="649"/>
      <c r="J24" s="650" t="s">
        <v>253</v>
      </c>
      <c r="K24" s="651" t="s">
        <v>253</v>
      </c>
    </row>
    <row r="25" spans="1:11" s="644" customFormat="1" ht="33" customHeight="1">
      <c r="A25" s="645"/>
      <c r="B25" s="652"/>
      <c r="C25" s="661" t="s">
        <v>570</v>
      </c>
      <c r="D25" s="661"/>
      <c r="E25" s="647">
        <v>22</v>
      </c>
      <c r="F25" s="648"/>
      <c r="G25" s="649"/>
      <c r="H25" s="649"/>
      <c r="I25" s="649"/>
      <c r="J25" s="650" t="s">
        <v>253</v>
      </c>
      <c r="K25" s="651" t="s">
        <v>253</v>
      </c>
    </row>
    <row r="26" spans="1:11" s="644" customFormat="1" ht="18" customHeight="1">
      <c r="A26" s="645"/>
      <c r="B26" s="646" t="s">
        <v>213</v>
      </c>
      <c r="C26" s="646"/>
      <c r="D26" s="646"/>
      <c r="E26" s="647">
        <v>23</v>
      </c>
      <c r="F26" s="648"/>
      <c r="G26" s="649">
        <v>1</v>
      </c>
      <c r="H26" s="649"/>
      <c r="I26" s="649"/>
      <c r="J26" s="649"/>
      <c r="K26" s="662"/>
    </row>
    <row r="27" spans="1:11" s="644" customFormat="1" ht="18" customHeight="1">
      <c r="A27" s="645"/>
      <c r="B27" s="652" t="s">
        <v>78</v>
      </c>
      <c r="C27" s="653" t="s">
        <v>214</v>
      </c>
      <c r="D27" s="653"/>
      <c r="E27" s="647">
        <v>24</v>
      </c>
      <c r="F27" s="648"/>
      <c r="G27" s="649"/>
      <c r="H27" s="650" t="s">
        <v>253</v>
      </c>
      <c r="I27" s="650" t="s">
        <v>253</v>
      </c>
      <c r="J27" s="649"/>
      <c r="K27" s="662"/>
    </row>
    <row r="28" spans="1:11" s="644" customFormat="1" ht="33" customHeight="1">
      <c r="A28" s="645"/>
      <c r="B28" s="652"/>
      <c r="C28" s="653" t="s">
        <v>215</v>
      </c>
      <c r="D28" s="653"/>
      <c r="E28" s="647">
        <v>25</v>
      </c>
      <c r="F28" s="663" t="s">
        <v>253</v>
      </c>
      <c r="G28" s="650" t="s">
        <v>253</v>
      </c>
      <c r="H28" s="650" t="s">
        <v>253</v>
      </c>
      <c r="I28" s="650" t="s">
        <v>253</v>
      </c>
      <c r="J28" s="649"/>
      <c r="K28" s="662"/>
    </row>
    <row r="29" spans="1:11" s="644" customFormat="1" ht="62.25" customHeight="1">
      <c r="A29" s="645"/>
      <c r="B29" s="652"/>
      <c r="C29" s="653" t="s">
        <v>216</v>
      </c>
      <c r="D29" s="653"/>
      <c r="E29" s="647">
        <v>26</v>
      </c>
      <c r="F29" s="648"/>
      <c r="G29" s="649">
        <v>1</v>
      </c>
      <c r="H29" s="650" t="s">
        <v>253</v>
      </c>
      <c r="I29" s="650" t="s">
        <v>253</v>
      </c>
      <c r="J29" s="650" t="s">
        <v>253</v>
      </c>
      <c r="K29" s="651" t="s">
        <v>253</v>
      </c>
    </row>
    <row r="30" spans="1:11" s="644" customFormat="1" ht="33" customHeight="1">
      <c r="A30" s="645"/>
      <c r="B30" s="652"/>
      <c r="C30" s="653" t="s">
        <v>217</v>
      </c>
      <c r="D30" s="653"/>
      <c r="E30" s="647">
        <v>27</v>
      </c>
      <c r="F30" s="648"/>
      <c r="G30" s="649"/>
      <c r="H30" s="649"/>
      <c r="I30" s="649"/>
      <c r="J30" s="650" t="s">
        <v>253</v>
      </c>
      <c r="K30" s="651" t="s">
        <v>253</v>
      </c>
    </row>
    <row r="31" spans="1:11" s="644" customFormat="1" ht="18" customHeight="1" thickBot="1">
      <c r="A31" s="664"/>
      <c r="B31" s="665" t="s">
        <v>218</v>
      </c>
      <c r="C31" s="665"/>
      <c r="D31" s="665"/>
      <c r="E31" s="666">
        <v>28</v>
      </c>
      <c r="F31" s="667"/>
      <c r="G31" s="668"/>
      <c r="H31" s="668"/>
      <c r="I31" s="668"/>
      <c r="J31" s="668"/>
      <c r="K31" s="669"/>
    </row>
    <row r="32" spans="1:11" ht="18" customHeight="1" thickBot="1">
      <c r="A32" s="670" t="s">
        <v>108</v>
      </c>
      <c r="B32" s="671"/>
      <c r="C32" s="671"/>
      <c r="D32" s="672"/>
      <c r="E32" s="673">
        <v>29</v>
      </c>
      <c r="F32" s="674">
        <f>SUM(F4:F31)</f>
        <v>4</v>
      </c>
      <c r="G32" s="675">
        <f>SUM(G4:G31)</f>
        <v>3</v>
      </c>
      <c r="H32" s="675">
        <f>SUM(H4:H7,H9:H31)</f>
        <v>0</v>
      </c>
      <c r="I32" s="675">
        <f>SUM(I4:I7,I9:I31)</f>
        <v>0</v>
      </c>
      <c r="J32" s="675">
        <f>SUM(J4:J7,J9:J31)</f>
        <v>0</v>
      </c>
      <c r="K32" s="676">
        <f>SUM(K4:K7,K9:K31)</f>
        <v>0</v>
      </c>
    </row>
    <row r="33" spans="1:11" ht="36.75" customHeight="1">
      <c r="A33" s="677" t="s">
        <v>275</v>
      </c>
      <c r="B33" s="678"/>
      <c r="C33" s="678"/>
      <c r="D33" s="678"/>
      <c r="E33" s="679" t="s">
        <v>392</v>
      </c>
      <c r="F33" s="680" t="s">
        <v>219</v>
      </c>
      <c r="G33" s="624"/>
      <c r="H33" s="624" t="s">
        <v>220</v>
      </c>
      <c r="I33" s="625"/>
      <c r="J33" s="416"/>
      <c r="K33" s="66"/>
    </row>
    <row r="34" spans="1:11" ht="36.75" customHeight="1" thickBot="1">
      <c r="A34" s="681" t="s">
        <v>221</v>
      </c>
      <c r="B34" s="682"/>
      <c r="C34" s="682"/>
      <c r="D34" s="682"/>
      <c r="E34" s="683"/>
      <c r="F34" s="684" t="s">
        <v>557</v>
      </c>
      <c r="G34" s="685" t="s">
        <v>532</v>
      </c>
      <c r="H34" s="685" t="s">
        <v>557</v>
      </c>
      <c r="I34" s="686" t="s">
        <v>532</v>
      </c>
      <c r="J34" s="416"/>
      <c r="K34" s="66"/>
    </row>
    <row r="35" spans="1:11" ht="15.75" customHeight="1" thickBot="1">
      <c r="A35" s="687" t="s">
        <v>510</v>
      </c>
      <c r="B35" s="688"/>
      <c r="C35" s="688"/>
      <c r="D35" s="688"/>
      <c r="E35" s="689" t="s">
        <v>143</v>
      </c>
      <c r="F35" s="690">
        <v>1</v>
      </c>
      <c r="G35" s="690">
        <v>2</v>
      </c>
      <c r="H35" s="690">
        <v>3</v>
      </c>
      <c r="I35" s="691">
        <v>4</v>
      </c>
      <c r="J35" s="416"/>
      <c r="K35" s="66"/>
    </row>
    <row r="36" spans="1:11" ht="21.75" customHeight="1">
      <c r="A36" s="692" t="s">
        <v>247</v>
      </c>
      <c r="B36" s="693"/>
      <c r="C36" s="693"/>
      <c r="D36" s="694"/>
      <c r="E36" s="695">
        <v>1</v>
      </c>
      <c r="F36" s="696">
        <v>1</v>
      </c>
      <c r="G36" s="697"/>
      <c r="H36" s="697"/>
      <c r="I36" s="698"/>
      <c r="J36" s="416"/>
      <c r="K36" s="66"/>
    </row>
    <row r="37" spans="1:11" ht="21.75" customHeight="1">
      <c r="A37" s="699" t="s">
        <v>222</v>
      </c>
      <c r="B37" s="700" t="s">
        <v>223</v>
      </c>
      <c r="C37" s="700"/>
      <c r="D37" s="701"/>
      <c r="E37" s="702">
        <v>2</v>
      </c>
      <c r="F37" s="703">
        <v>1</v>
      </c>
      <c r="G37" s="649"/>
      <c r="H37" s="649"/>
      <c r="I37" s="662"/>
      <c r="J37" s="416"/>
      <c r="K37" s="66"/>
    </row>
    <row r="38" spans="1:11" ht="21.75" customHeight="1">
      <c r="A38" s="704"/>
      <c r="B38" s="705" t="s">
        <v>78</v>
      </c>
      <c r="C38" s="706" t="s">
        <v>224</v>
      </c>
      <c r="D38" s="707"/>
      <c r="E38" s="702">
        <v>3</v>
      </c>
      <c r="F38" s="703"/>
      <c r="G38" s="649"/>
      <c r="H38" s="649"/>
      <c r="I38" s="662"/>
      <c r="J38" s="416"/>
      <c r="K38" s="66"/>
    </row>
    <row r="39" spans="1:11" ht="21.75" customHeight="1">
      <c r="A39" s="704"/>
      <c r="B39" s="705"/>
      <c r="C39" s="706" t="s">
        <v>225</v>
      </c>
      <c r="D39" s="707"/>
      <c r="E39" s="702">
        <v>4</v>
      </c>
      <c r="F39" s="703"/>
      <c r="G39" s="649"/>
      <c r="H39" s="649"/>
      <c r="I39" s="662"/>
      <c r="J39" s="416"/>
      <c r="K39" s="66"/>
    </row>
    <row r="40" spans="1:11" ht="33.75" customHeight="1">
      <c r="A40" s="704"/>
      <c r="B40" s="705"/>
      <c r="C40" s="706" t="s">
        <v>226</v>
      </c>
      <c r="D40" s="707"/>
      <c r="E40" s="702">
        <v>5</v>
      </c>
      <c r="F40" s="703">
        <v>1</v>
      </c>
      <c r="G40" s="649"/>
      <c r="H40" s="650" t="s">
        <v>253</v>
      </c>
      <c r="I40" s="651" t="s">
        <v>253</v>
      </c>
      <c r="J40" s="416"/>
      <c r="K40" s="66"/>
    </row>
    <row r="41" spans="1:11" ht="21.75" customHeight="1">
      <c r="A41" s="704"/>
      <c r="B41" s="706" t="s">
        <v>584</v>
      </c>
      <c r="C41" s="706"/>
      <c r="D41" s="707"/>
      <c r="E41" s="702">
        <v>6</v>
      </c>
      <c r="F41" s="703">
        <v>1</v>
      </c>
      <c r="G41" s="649"/>
      <c r="H41" s="649"/>
      <c r="I41" s="662"/>
      <c r="J41" s="416"/>
      <c r="K41" s="66"/>
    </row>
    <row r="42" spans="1:11" ht="21.75" customHeight="1">
      <c r="A42" s="704"/>
      <c r="B42" s="700" t="s">
        <v>585</v>
      </c>
      <c r="C42" s="700"/>
      <c r="D42" s="701"/>
      <c r="E42" s="702">
        <v>7</v>
      </c>
      <c r="F42" s="703"/>
      <c r="G42" s="649"/>
      <c r="H42" s="649"/>
      <c r="I42" s="662"/>
      <c r="J42" s="416"/>
      <c r="K42" s="66"/>
    </row>
    <row r="43" spans="1:11" ht="50.25" customHeight="1">
      <c r="A43" s="704"/>
      <c r="B43" s="705" t="s">
        <v>78</v>
      </c>
      <c r="C43" s="706" t="s">
        <v>427</v>
      </c>
      <c r="D43" s="707"/>
      <c r="E43" s="702">
        <v>8</v>
      </c>
      <c r="F43" s="703"/>
      <c r="G43" s="649"/>
      <c r="H43" s="649"/>
      <c r="I43" s="662"/>
      <c r="J43" s="416"/>
      <c r="K43" s="66"/>
    </row>
    <row r="44" spans="1:11" ht="21.75" customHeight="1">
      <c r="A44" s="704"/>
      <c r="B44" s="705"/>
      <c r="C44" s="706" t="s">
        <v>212</v>
      </c>
      <c r="D44" s="707"/>
      <c r="E44" s="702">
        <v>9</v>
      </c>
      <c r="F44" s="703"/>
      <c r="G44" s="649"/>
      <c r="H44" s="649"/>
      <c r="I44" s="662"/>
      <c r="J44" s="416"/>
      <c r="K44" s="66"/>
    </row>
    <row r="45" spans="1:11" ht="50.25" customHeight="1">
      <c r="A45" s="704"/>
      <c r="B45" s="705" t="s">
        <v>586</v>
      </c>
      <c r="C45" s="706" t="s">
        <v>82</v>
      </c>
      <c r="D45" s="707"/>
      <c r="E45" s="702">
        <v>10</v>
      </c>
      <c r="F45" s="703"/>
      <c r="G45" s="649"/>
      <c r="H45" s="649"/>
      <c r="I45" s="662"/>
      <c r="J45" s="416"/>
      <c r="K45" s="66"/>
    </row>
    <row r="46" spans="1:11" ht="33.75" customHeight="1">
      <c r="A46" s="704"/>
      <c r="B46" s="708"/>
      <c r="C46" s="706" t="s">
        <v>546</v>
      </c>
      <c r="D46" s="707"/>
      <c r="E46" s="702">
        <v>11</v>
      </c>
      <c r="F46" s="703"/>
      <c r="G46" s="649"/>
      <c r="H46" s="649"/>
      <c r="I46" s="662"/>
      <c r="J46" s="416"/>
      <c r="K46" s="66"/>
    </row>
    <row r="47" spans="1:11" ht="50.25" customHeight="1">
      <c r="A47" s="704"/>
      <c r="B47" s="708"/>
      <c r="C47" s="706" t="s">
        <v>603</v>
      </c>
      <c r="D47" s="707"/>
      <c r="E47" s="702">
        <v>12</v>
      </c>
      <c r="F47" s="703"/>
      <c r="G47" s="649"/>
      <c r="H47" s="649"/>
      <c r="I47" s="662"/>
      <c r="J47" s="416"/>
      <c r="K47" s="66"/>
    </row>
    <row r="48" spans="1:11" ht="21.75" customHeight="1">
      <c r="A48" s="704"/>
      <c r="B48" s="700" t="s">
        <v>83</v>
      </c>
      <c r="C48" s="700"/>
      <c r="D48" s="701"/>
      <c r="E48" s="702">
        <v>13</v>
      </c>
      <c r="F48" s="703"/>
      <c r="G48" s="649"/>
      <c r="H48" s="649"/>
      <c r="I48" s="662"/>
      <c r="J48" s="416"/>
      <c r="K48" s="66"/>
    </row>
    <row r="49" spans="1:11" ht="86.25" customHeight="1">
      <c r="A49" s="704"/>
      <c r="B49" s="705" t="s">
        <v>78</v>
      </c>
      <c r="C49" s="706" t="s">
        <v>84</v>
      </c>
      <c r="D49" s="707"/>
      <c r="E49" s="702">
        <v>14</v>
      </c>
      <c r="F49" s="703"/>
      <c r="G49" s="649"/>
      <c r="H49" s="650" t="s">
        <v>253</v>
      </c>
      <c r="I49" s="651" t="s">
        <v>253</v>
      </c>
      <c r="J49" s="416"/>
      <c r="K49" s="66"/>
    </row>
    <row r="50" spans="1:11" ht="33.75" customHeight="1">
      <c r="A50" s="704"/>
      <c r="B50" s="705"/>
      <c r="C50" s="706" t="s">
        <v>85</v>
      </c>
      <c r="D50" s="707"/>
      <c r="E50" s="702">
        <v>15</v>
      </c>
      <c r="F50" s="703"/>
      <c r="G50" s="649"/>
      <c r="H50" s="649"/>
      <c r="I50" s="662"/>
      <c r="J50" s="416"/>
      <c r="K50" s="66"/>
    </row>
    <row r="51" spans="1:11" ht="21.75" customHeight="1">
      <c r="A51" s="704"/>
      <c r="B51" s="705"/>
      <c r="C51" s="706" t="s">
        <v>214</v>
      </c>
      <c r="D51" s="707"/>
      <c r="E51" s="702">
        <v>16</v>
      </c>
      <c r="F51" s="703"/>
      <c r="G51" s="649"/>
      <c r="H51" s="650" t="s">
        <v>253</v>
      </c>
      <c r="I51" s="651" t="s">
        <v>253</v>
      </c>
      <c r="J51" s="416"/>
      <c r="K51" s="66"/>
    </row>
    <row r="52" spans="1:11" ht="21.75" customHeight="1" thickBot="1">
      <c r="A52" s="709"/>
      <c r="B52" s="710" t="s">
        <v>86</v>
      </c>
      <c r="C52" s="710"/>
      <c r="D52" s="711"/>
      <c r="E52" s="712">
        <v>17</v>
      </c>
      <c r="F52" s="713"/>
      <c r="G52" s="714"/>
      <c r="H52" s="714"/>
      <c r="I52" s="715"/>
      <c r="J52" s="416"/>
      <c r="K52" s="66"/>
    </row>
    <row r="53" spans="1:11" ht="21.75" customHeight="1" thickBot="1">
      <c r="A53" s="245" t="s">
        <v>108</v>
      </c>
      <c r="B53" s="246"/>
      <c r="C53" s="246"/>
      <c r="D53" s="716"/>
      <c r="E53" s="247">
        <v>18</v>
      </c>
      <c r="F53" s="717">
        <f>SUM(F36:F52)</f>
        <v>4</v>
      </c>
      <c r="G53" s="718">
        <f>SUM(G36:G52)</f>
        <v>0</v>
      </c>
      <c r="H53" s="718">
        <f>SUM(H36,H38:H52)</f>
        <v>0</v>
      </c>
      <c r="I53" s="719">
        <f>SUM(I36,I38:I52)</f>
        <v>0</v>
      </c>
      <c r="J53" s="416"/>
      <c r="K53" s="66"/>
    </row>
    <row r="54" ht="15.75">
      <c r="L54" s="596"/>
    </row>
  </sheetData>
  <sheetProtection password="CE28" sheet="1" objects="1"/>
  <mergeCells count="63">
    <mergeCell ref="C49:D49"/>
    <mergeCell ref="C50:D50"/>
    <mergeCell ref="H33:I33"/>
    <mergeCell ref="B37:D37"/>
    <mergeCell ref="B41:D41"/>
    <mergeCell ref="B42:D42"/>
    <mergeCell ref="E33:E34"/>
    <mergeCell ref="F33:G33"/>
    <mergeCell ref="A34:D34"/>
    <mergeCell ref="C39:D39"/>
    <mergeCell ref="C51:D51"/>
    <mergeCell ref="B45:B47"/>
    <mergeCell ref="A37:A52"/>
    <mergeCell ref="B38:B40"/>
    <mergeCell ref="B48:D48"/>
    <mergeCell ref="B52:D52"/>
    <mergeCell ref="B43:B44"/>
    <mergeCell ref="C46:D46"/>
    <mergeCell ref="C47:D47"/>
    <mergeCell ref="B49:B51"/>
    <mergeCell ref="E1:E2"/>
    <mergeCell ref="A4:D4"/>
    <mergeCell ref="C11:D11"/>
    <mergeCell ref="A1:D1"/>
    <mergeCell ref="A3:D3"/>
    <mergeCell ref="A2:D2"/>
    <mergeCell ref="A5:A31"/>
    <mergeCell ref="B5:D5"/>
    <mergeCell ref="C22:C23"/>
    <mergeCell ref="B27:B30"/>
    <mergeCell ref="F1:G1"/>
    <mergeCell ref="H1:I1"/>
    <mergeCell ref="C28:D28"/>
    <mergeCell ref="J1:K1"/>
    <mergeCell ref="C14:D14"/>
    <mergeCell ref="C15:D15"/>
    <mergeCell ref="C19:C20"/>
    <mergeCell ref="C8:D8"/>
    <mergeCell ref="C13:D13"/>
    <mergeCell ref="C7:D7"/>
    <mergeCell ref="B6:B20"/>
    <mergeCell ref="B21:D21"/>
    <mergeCell ref="C27:D27"/>
    <mergeCell ref="B26:D26"/>
    <mergeCell ref="B22:B25"/>
    <mergeCell ref="C24:D24"/>
    <mergeCell ref="C9:C10"/>
    <mergeCell ref="C16:C17"/>
    <mergeCell ref="C6:D6"/>
    <mergeCell ref="A53:D53"/>
    <mergeCell ref="A36:D36"/>
    <mergeCell ref="A35:D35"/>
    <mergeCell ref="C25:D25"/>
    <mergeCell ref="A32:D32"/>
    <mergeCell ref="B31:D31"/>
    <mergeCell ref="A33:D33"/>
    <mergeCell ref="C30:D30"/>
    <mergeCell ref="C40:D40"/>
    <mergeCell ref="C29:D29"/>
    <mergeCell ref="C38:D38"/>
    <mergeCell ref="C45:D45"/>
    <mergeCell ref="C44:D44"/>
    <mergeCell ref="C43:D43"/>
  </mergeCells>
  <dataValidations count="2">
    <dataValidation type="whole" operator="notBetween" allowBlank="1" showInputMessage="1" showErrorMessage="1" sqref="F11:F27 H9:I10 F4:K7 F8:G10 F28:G32 H18:I32 J9:K32 G18:G27 G11:I17 F36:I53">
      <formula1>-100</formula1>
      <formula2>0</formula2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H8:K8">
      <formula1>"x"</formula1>
    </dataValidation>
  </dataValidations>
  <printOptions/>
  <pageMargins left="0.3937007874015748" right="0.3937007874015748" top="0.3937007874015748" bottom="0.7874015748031497" header="0.1968503937007874" footer="0.1968503937007874"/>
  <pageSetup fitToHeight="2" fitToWidth="1" horizontalDpi="600" verticalDpi="600" orientation="portrait" paperSize="9" scale="9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J41"/>
  <sheetViews>
    <sheetView showGridLines="0" showZeros="0" workbookViewId="0" topLeftCell="A1">
      <selection activeCell="A1" sqref="A1"/>
    </sheetView>
  </sheetViews>
  <sheetFormatPr defaultColWidth="8.796875" defaultRowHeight="15"/>
  <cols>
    <col min="1" max="1" width="8.3984375" style="71" customWidth="1"/>
    <col min="2" max="2" width="31.09765625" style="71" customWidth="1"/>
    <col min="3" max="3" width="3.69921875" style="71" bestFit="1" customWidth="1"/>
    <col min="4" max="4" width="11.3984375" style="71" customWidth="1"/>
    <col min="5" max="5" width="15" style="71" customWidth="1"/>
    <col min="6" max="6" width="14.3984375" style="71" customWidth="1"/>
    <col min="7" max="7" width="11.5" style="71" customWidth="1"/>
    <col min="8" max="8" width="9.8984375" style="71" customWidth="1"/>
    <col min="9" max="9" width="13.5" style="71" customWidth="1"/>
    <col min="10" max="10" width="13.09765625" style="71" customWidth="1"/>
    <col min="11" max="16384" width="9" style="71" customWidth="1"/>
  </cols>
  <sheetData>
    <row r="1" spans="1:9" ht="18.75">
      <c r="A1" s="64" t="s">
        <v>87</v>
      </c>
      <c r="B1" s="64"/>
      <c r="C1" s="65"/>
      <c r="D1" s="65"/>
      <c r="E1" s="65"/>
      <c r="F1" s="65"/>
      <c r="G1" s="65"/>
      <c r="H1" s="65"/>
      <c r="I1" s="65"/>
    </row>
    <row r="2" spans="1:9" ht="18.75">
      <c r="A2" s="64" t="s">
        <v>88</v>
      </c>
      <c r="B2" s="64"/>
      <c r="C2" s="65"/>
      <c r="D2" s="65"/>
      <c r="E2" s="65"/>
      <c r="F2" s="65"/>
      <c r="G2" s="65"/>
      <c r="H2" s="65"/>
      <c r="I2" s="65"/>
    </row>
    <row r="3" spans="1:9" ht="19.5" thickBot="1">
      <c r="A3" s="64" t="s">
        <v>626</v>
      </c>
      <c r="B3" s="64"/>
      <c r="C3" s="65"/>
      <c r="D3" s="65"/>
      <c r="E3" s="65"/>
      <c r="F3" s="65"/>
      <c r="G3" s="65"/>
      <c r="H3" s="65"/>
      <c r="I3" s="65"/>
    </row>
    <row r="4" spans="1:9" ht="105" customHeight="1" thickBot="1">
      <c r="A4" s="562" t="s">
        <v>89</v>
      </c>
      <c r="B4" s="563"/>
      <c r="C4" s="271" t="s">
        <v>392</v>
      </c>
      <c r="D4" s="564" t="s">
        <v>524</v>
      </c>
      <c r="E4" s="565" t="s">
        <v>350</v>
      </c>
      <c r="F4" s="565" t="s">
        <v>324</v>
      </c>
      <c r="G4" s="566" t="s">
        <v>325</v>
      </c>
      <c r="H4" s="566" t="s">
        <v>326</v>
      </c>
      <c r="I4" s="567" t="s">
        <v>327</v>
      </c>
    </row>
    <row r="5" spans="1:9" ht="16.5" thickBot="1">
      <c r="A5" s="86" t="s">
        <v>349</v>
      </c>
      <c r="B5" s="89"/>
      <c r="C5" s="290" t="s">
        <v>143</v>
      </c>
      <c r="D5" s="568">
        <v>1</v>
      </c>
      <c r="E5" s="294">
        <v>2</v>
      </c>
      <c r="F5" s="294">
        <v>3</v>
      </c>
      <c r="G5" s="294">
        <v>4</v>
      </c>
      <c r="H5" s="294">
        <v>5</v>
      </c>
      <c r="I5" s="295">
        <v>6</v>
      </c>
    </row>
    <row r="6" spans="1:9" ht="19.5" customHeight="1">
      <c r="A6" s="569" t="s">
        <v>362</v>
      </c>
      <c r="B6" s="570"/>
      <c r="C6" s="302">
        <v>1</v>
      </c>
      <c r="D6" s="571"/>
      <c r="E6" s="572">
        <v>38</v>
      </c>
      <c r="F6" s="572">
        <v>33</v>
      </c>
      <c r="G6" s="572"/>
      <c r="H6" s="572"/>
      <c r="I6" s="573"/>
    </row>
    <row r="7" spans="1:9" ht="19.5" customHeight="1">
      <c r="A7" s="574" t="s">
        <v>161</v>
      </c>
      <c r="B7" s="575"/>
      <c r="C7" s="576">
        <v>2</v>
      </c>
      <c r="D7" s="577"/>
      <c r="E7" s="578">
        <v>4</v>
      </c>
      <c r="F7" s="578"/>
      <c r="G7" s="578"/>
      <c r="H7" s="578"/>
      <c r="I7" s="579"/>
    </row>
    <row r="8" spans="1:9" ht="19.5" customHeight="1">
      <c r="A8" s="117" t="s">
        <v>581</v>
      </c>
      <c r="B8" s="132"/>
      <c r="C8" s="120">
        <v>3</v>
      </c>
      <c r="D8" s="577"/>
      <c r="E8" s="578"/>
      <c r="F8" s="578"/>
      <c r="G8" s="578"/>
      <c r="H8" s="578"/>
      <c r="I8" s="579"/>
    </row>
    <row r="9" spans="1:9" ht="19.5" customHeight="1">
      <c r="A9" s="117" t="s">
        <v>46</v>
      </c>
      <c r="B9" s="132"/>
      <c r="C9" s="120">
        <v>4</v>
      </c>
      <c r="D9" s="577"/>
      <c r="E9" s="578"/>
      <c r="F9" s="578"/>
      <c r="G9" s="578"/>
      <c r="H9" s="578"/>
      <c r="I9" s="579"/>
    </row>
    <row r="10" spans="1:9" ht="19.5" customHeight="1">
      <c r="A10" s="117" t="s">
        <v>582</v>
      </c>
      <c r="B10" s="132"/>
      <c r="C10" s="120">
        <v>5</v>
      </c>
      <c r="D10" s="577"/>
      <c r="E10" s="578">
        <v>8</v>
      </c>
      <c r="F10" s="578">
        <v>11</v>
      </c>
      <c r="G10" s="578"/>
      <c r="H10" s="578"/>
      <c r="I10" s="579"/>
    </row>
    <row r="11" spans="1:9" ht="19.5" customHeight="1">
      <c r="A11" s="117" t="s">
        <v>661</v>
      </c>
      <c r="B11" s="132"/>
      <c r="C11" s="120">
        <v>6</v>
      </c>
      <c r="D11" s="577"/>
      <c r="E11" s="578">
        <v>2</v>
      </c>
      <c r="F11" s="578">
        <v>1</v>
      </c>
      <c r="G11" s="578"/>
      <c r="H11" s="578"/>
      <c r="I11" s="579"/>
    </row>
    <row r="12" spans="1:9" ht="19.5" customHeight="1">
      <c r="A12" s="117" t="s">
        <v>144</v>
      </c>
      <c r="B12" s="132"/>
      <c r="C12" s="120">
        <v>7</v>
      </c>
      <c r="D12" s="577"/>
      <c r="E12" s="578">
        <v>5</v>
      </c>
      <c r="F12" s="578">
        <v>2</v>
      </c>
      <c r="G12" s="578"/>
      <c r="H12" s="578"/>
      <c r="I12" s="579"/>
    </row>
    <row r="13" spans="1:9" ht="19.5" customHeight="1">
      <c r="A13" s="117" t="s">
        <v>162</v>
      </c>
      <c r="B13" s="132"/>
      <c r="C13" s="120">
        <v>8</v>
      </c>
      <c r="D13" s="577"/>
      <c r="E13" s="578">
        <v>14</v>
      </c>
      <c r="F13" s="578">
        <v>16</v>
      </c>
      <c r="G13" s="578"/>
      <c r="H13" s="578"/>
      <c r="I13" s="579"/>
    </row>
    <row r="14" spans="1:9" ht="19.5" customHeight="1">
      <c r="A14" s="117" t="s">
        <v>583</v>
      </c>
      <c r="B14" s="132"/>
      <c r="C14" s="120">
        <v>9</v>
      </c>
      <c r="D14" s="580" t="s">
        <v>253</v>
      </c>
      <c r="E14" s="578">
        <v>4</v>
      </c>
      <c r="F14" s="578">
        <v>2</v>
      </c>
      <c r="G14" s="578"/>
      <c r="H14" s="578"/>
      <c r="I14" s="579"/>
    </row>
    <row r="15" spans="1:9" ht="33" customHeight="1">
      <c r="A15" s="117" t="s">
        <v>284</v>
      </c>
      <c r="B15" s="132"/>
      <c r="C15" s="576">
        <v>10</v>
      </c>
      <c r="D15" s="577"/>
      <c r="E15" s="578">
        <v>1</v>
      </c>
      <c r="F15" s="578">
        <v>1</v>
      </c>
      <c r="G15" s="578"/>
      <c r="H15" s="578"/>
      <c r="I15" s="579"/>
    </row>
    <row r="16" spans="1:9" ht="47.25" customHeight="1">
      <c r="A16" s="117" t="s">
        <v>328</v>
      </c>
      <c r="B16" s="132"/>
      <c r="C16" s="581">
        <v>11</v>
      </c>
      <c r="D16" s="577"/>
      <c r="E16" s="578"/>
      <c r="F16" s="578"/>
      <c r="G16" s="578"/>
      <c r="H16" s="578"/>
      <c r="I16" s="579"/>
    </row>
    <row r="17" spans="1:9" ht="19.5" customHeight="1">
      <c r="A17" s="117" t="s">
        <v>285</v>
      </c>
      <c r="B17" s="132"/>
      <c r="C17" s="120">
        <v>12</v>
      </c>
      <c r="D17" s="577"/>
      <c r="E17" s="578"/>
      <c r="F17" s="578"/>
      <c r="G17" s="578"/>
      <c r="H17" s="578"/>
      <c r="I17" s="579"/>
    </row>
    <row r="18" spans="1:9" ht="19.5" customHeight="1">
      <c r="A18" s="117" t="s">
        <v>400</v>
      </c>
      <c r="B18" s="132"/>
      <c r="C18" s="327">
        <v>13</v>
      </c>
      <c r="D18" s="577"/>
      <c r="E18" s="578"/>
      <c r="F18" s="578"/>
      <c r="G18" s="578"/>
      <c r="H18" s="578"/>
      <c r="I18" s="579"/>
    </row>
    <row r="19" spans="1:9" ht="33" customHeight="1" thickBot="1">
      <c r="A19" s="582" t="s">
        <v>329</v>
      </c>
      <c r="B19" s="217" t="s">
        <v>330</v>
      </c>
      <c r="C19" s="234">
        <v>14</v>
      </c>
      <c r="D19" s="583"/>
      <c r="E19" s="584">
        <v>5</v>
      </c>
      <c r="F19" s="584">
        <v>2</v>
      </c>
      <c r="G19" s="584"/>
      <c r="H19" s="584"/>
      <c r="I19" s="585"/>
    </row>
    <row r="20" spans="1:9" ht="19.5" thickBot="1">
      <c r="A20" s="556" t="s">
        <v>108</v>
      </c>
      <c r="B20" s="586"/>
      <c r="C20" s="247">
        <v>15</v>
      </c>
      <c r="D20" s="587">
        <f aca="true" t="shared" si="0" ref="D20:I20">SUM(D6:D19)</f>
        <v>0</v>
      </c>
      <c r="E20" s="588">
        <f t="shared" si="0"/>
        <v>81</v>
      </c>
      <c r="F20" s="588">
        <f t="shared" si="0"/>
        <v>68</v>
      </c>
      <c r="G20" s="588">
        <f t="shared" si="0"/>
        <v>0</v>
      </c>
      <c r="H20" s="588">
        <f t="shared" si="0"/>
        <v>0</v>
      </c>
      <c r="I20" s="589">
        <f t="shared" si="0"/>
        <v>0</v>
      </c>
    </row>
    <row r="21" spans="1:9" ht="7.5" customHeight="1" thickBot="1">
      <c r="A21" s="590"/>
      <c r="B21" s="590"/>
      <c r="C21" s="591"/>
      <c r="D21" s="591"/>
      <c r="E21" s="591"/>
      <c r="F21" s="591"/>
      <c r="G21" s="591"/>
      <c r="H21" s="591"/>
      <c r="I21" s="591"/>
    </row>
    <row r="22" spans="1:9" ht="96.75" customHeight="1" thickBot="1">
      <c r="A22" s="562" t="s">
        <v>331</v>
      </c>
      <c r="B22" s="563"/>
      <c r="C22" s="592" t="s">
        <v>392</v>
      </c>
      <c r="D22" s="564" t="s">
        <v>524</v>
      </c>
      <c r="E22" s="565" t="s">
        <v>350</v>
      </c>
      <c r="F22" s="565" t="s">
        <v>324</v>
      </c>
      <c r="G22" s="566" t="s">
        <v>325</v>
      </c>
      <c r="H22" s="566" t="s">
        <v>326</v>
      </c>
      <c r="I22" s="567" t="s">
        <v>327</v>
      </c>
    </row>
    <row r="23" spans="1:9" ht="16.5" thickBot="1">
      <c r="A23" s="86" t="s">
        <v>349</v>
      </c>
      <c r="B23" s="89"/>
      <c r="C23" s="290" t="s">
        <v>143</v>
      </c>
      <c r="D23" s="568">
        <v>1</v>
      </c>
      <c r="E23" s="294">
        <v>2</v>
      </c>
      <c r="F23" s="294">
        <v>3</v>
      </c>
      <c r="G23" s="294">
        <v>4</v>
      </c>
      <c r="H23" s="294">
        <v>5</v>
      </c>
      <c r="I23" s="295">
        <v>6</v>
      </c>
    </row>
    <row r="24" spans="1:9" ht="19.5" customHeight="1">
      <c r="A24" s="593" t="s">
        <v>362</v>
      </c>
      <c r="B24" s="594"/>
      <c r="C24" s="302">
        <v>1</v>
      </c>
      <c r="D24" s="571"/>
      <c r="E24" s="572">
        <v>9</v>
      </c>
      <c r="F24" s="572">
        <v>4</v>
      </c>
      <c r="G24" s="572"/>
      <c r="H24" s="572"/>
      <c r="I24" s="573"/>
    </row>
    <row r="25" spans="1:9" ht="33" customHeight="1">
      <c r="A25" s="117" t="s">
        <v>15</v>
      </c>
      <c r="B25" s="132"/>
      <c r="C25" s="576">
        <v>2</v>
      </c>
      <c r="D25" s="577"/>
      <c r="E25" s="578"/>
      <c r="F25" s="578"/>
      <c r="G25" s="578"/>
      <c r="H25" s="578"/>
      <c r="I25" s="579"/>
    </row>
    <row r="26" spans="1:9" ht="19.5" customHeight="1">
      <c r="A26" s="117" t="s">
        <v>45</v>
      </c>
      <c r="B26" s="132"/>
      <c r="C26" s="120">
        <v>3</v>
      </c>
      <c r="D26" s="577"/>
      <c r="E26" s="578"/>
      <c r="F26" s="578"/>
      <c r="G26" s="578"/>
      <c r="H26" s="578"/>
      <c r="I26" s="579"/>
    </row>
    <row r="27" spans="1:9" ht="33" customHeight="1">
      <c r="A27" s="117" t="s">
        <v>332</v>
      </c>
      <c r="B27" s="132"/>
      <c r="C27" s="120">
        <v>4</v>
      </c>
      <c r="D27" s="577"/>
      <c r="E27" s="578">
        <v>8</v>
      </c>
      <c r="F27" s="578">
        <v>4</v>
      </c>
      <c r="G27" s="578"/>
      <c r="H27" s="578"/>
      <c r="I27" s="579"/>
    </row>
    <row r="28" spans="1:9" ht="33" customHeight="1">
      <c r="A28" s="117" t="s">
        <v>333</v>
      </c>
      <c r="B28" s="132"/>
      <c r="C28" s="120">
        <v>5</v>
      </c>
      <c r="D28" s="577"/>
      <c r="E28" s="578"/>
      <c r="F28" s="578"/>
      <c r="G28" s="578"/>
      <c r="H28" s="578"/>
      <c r="I28" s="579"/>
    </row>
    <row r="29" spans="1:9" ht="33" customHeight="1">
      <c r="A29" s="117" t="s">
        <v>558</v>
      </c>
      <c r="B29" s="132"/>
      <c r="C29" s="120">
        <v>6</v>
      </c>
      <c r="D29" s="577"/>
      <c r="E29" s="578">
        <v>1</v>
      </c>
      <c r="F29" s="578"/>
      <c r="G29" s="578"/>
      <c r="H29" s="578"/>
      <c r="I29" s="579"/>
    </row>
    <row r="30" spans="1:9" ht="19.5" customHeight="1">
      <c r="A30" s="117" t="s">
        <v>620</v>
      </c>
      <c r="B30" s="132"/>
      <c r="C30" s="120">
        <v>7</v>
      </c>
      <c r="D30" s="577"/>
      <c r="E30" s="578"/>
      <c r="F30" s="578"/>
      <c r="G30" s="578"/>
      <c r="H30" s="578"/>
      <c r="I30" s="579"/>
    </row>
    <row r="31" spans="1:9" ht="33" customHeight="1">
      <c r="A31" s="117" t="s">
        <v>277</v>
      </c>
      <c r="B31" s="132"/>
      <c r="C31" s="120">
        <v>8</v>
      </c>
      <c r="D31" s="577"/>
      <c r="E31" s="578"/>
      <c r="F31" s="578"/>
      <c r="G31" s="578"/>
      <c r="H31" s="578"/>
      <c r="I31" s="579"/>
    </row>
    <row r="32" spans="1:9" ht="19.5" customHeight="1">
      <c r="A32" s="117" t="s">
        <v>368</v>
      </c>
      <c r="B32" s="132"/>
      <c r="C32" s="595">
        <v>9</v>
      </c>
      <c r="D32" s="577"/>
      <c r="E32" s="578"/>
      <c r="F32" s="578"/>
      <c r="G32" s="578"/>
      <c r="H32" s="578"/>
      <c r="I32" s="579"/>
    </row>
    <row r="33" spans="1:9" ht="33" customHeight="1" thickBot="1">
      <c r="A33" s="582" t="s">
        <v>329</v>
      </c>
      <c r="B33" s="217" t="s">
        <v>330</v>
      </c>
      <c r="C33" s="234">
        <v>10</v>
      </c>
      <c r="D33" s="583"/>
      <c r="E33" s="584"/>
      <c r="F33" s="584"/>
      <c r="G33" s="584"/>
      <c r="H33" s="584"/>
      <c r="I33" s="585"/>
    </row>
    <row r="34" spans="1:10" ht="19.5" thickBot="1">
      <c r="A34" s="556" t="s">
        <v>108</v>
      </c>
      <c r="B34" s="586"/>
      <c r="C34" s="247">
        <v>11</v>
      </c>
      <c r="D34" s="587">
        <f aca="true" t="shared" si="1" ref="D34:I34">SUM(D24:D33)</f>
        <v>0</v>
      </c>
      <c r="E34" s="588">
        <f t="shared" si="1"/>
        <v>18</v>
      </c>
      <c r="F34" s="588">
        <f t="shared" si="1"/>
        <v>8</v>
      </c>
      <c r="G34" s="588">
        <f t="shared" si="1"/>
        <v>0</v>
      </c>
      <c r="H34" s="588">
        <f t="shared" si="1"/>
        <v>0</v>
      </c>
      <c r="I34" s="589">
        <f t="shared" si="1"/>
        <v>0</v>
      </c>
      <c r="J34" s="596"/>
    </row>
    <row r="35" spans="1:10" ht="6.75" customHeight="1" thickBot="1">
      <c r="A35" s="597"/>
      <c r="B35" s="597"/>
      <c r="C35" s="597"/>
      <c r="D35" s="597"/>
      <c r="E35" s="597"/>
      <c r="F35" s="597"/>
      <c r="G35" s="597"/>
      <c r="H35" s="597"/>
      <c r="I35" s="597"/>
      <c r="J35" s="598"/>
    </row>
    <row r="36" spans="1:9" ht="34.5" customHeight="1" thickBot="1">
      <c r="A36" s="599" t="s">
        <v>148</v>
      </c>
      <c r="B36" s="600"/>
      <c r="C36" s="600"/>
      <c r="D36" s="600"/>
      <c r="E36" s="600"/>
      <c r="F36" s="600"/>
      <c r="G36" s="156" t="s">
        <v>392</v>
      </c>
      <c r="H36" s="601" t="s">
        <v>75</v>
      </c>
      <c r="I36" s="602" t="s">
        <v>334</v>
      </c>
    </row>
    <row r="37" spans="1:9" ht="16.5" thickBot="1">
      <c r="A37" s="603" t="s">
        <v>349</v>
      </c>
      <c r="B37" s="604"/>
      <c r="C37" s="604"/>
      <c r="D37" s="604"/>
      <c r="E37" s="604"/>
      <c r="F37" s="605"/>
      <c r="G37" s="290" t="s">
        <v>143</v>
      </c>
      <c r="H37" s="293">
        <v>1</v>
      </c>
      <c r="I37" s="295">
        <v>2</v>
      </c>
    </row>
    <row r="38" spans="1:9" ht="19.5" customHeight="1">
      <c r="A38" s="261" t="s">
        <v>520</v>
      </c>
      <c r="B38" s="84"/>
      <c r="C38" s="606" t="s">
        <v>335</v>
      </c>
      <c r="D38" s="607"/>
      <c r="E38" s="607"/>
      <c r="F38" s="608"/>
      <c r="G38" s="302">
        <v>1</v>
      </c>
      <c r="H38" s="571"/>
      <c r="I38" s="573"/>
    </row>
    <row r="39" spans="1:9" ht="18.75">
      <c r="A39" s="131"/>
      <c r="B39" s="266"/>
      <c r="C39" s="609" t="s">
        <v>567</v>
      </c>
      <c r="D39" s="610"/>
      <c r="E39" s="610"/>
      <c r="F39" s="611"/>
      <c r="G39" s="120">
        <v>2</v>
      </c>
      <c r="H39" s="577"/>
      <c r="I39" s="579"/>
    </row>
    <row r="40" spans="1:9" ht="19.5" thickBot="1">
      <c r="A40" s="286"/>
      <c r="B40" s="287"/>
      <c r="C40" s="612" t="s">
        <v>568</v>
      </c>
      <c r="D40" s="613"/>
      <c r="E40" s="613"/>
      <c r="F40" s="614"/>
      <c r="G40" s="120">
        <v>3</v>
      </c>
      <c r="H40" s="583"/>
      <c r="I40" s="615" t="s">
        <v>254</v>
      </c>
    </row>
    <row r="41" spans="1:9" ht="19.5" thickBot="1">
      <c r="A41" s="616" t="s">
        <v>108</v>
      </c>
      <c r="B41" s="617"/>
      <c r="C41" s="617"/>
      <c r="D41" s="617"/>
      <c r="E41" s="617"/>
      <c r="F41" s="617"/>
      <c r="G41" s="290">
        <v>4</v>
      </c>
      <c r="H41" s="618">
        <f>SUM(H38:H40)</f>
        <v>0</v>
      </c>
      <c r="I41" s="619">
        <f>SUM(I38:I39)</f>
        <v>0</v>
      </c>
    </row>
  </sheetData>
  <sheetProtection password="CE28" sheet="1" objects="1"/>
  <mergeCells count="33">
    <mergeCell ref="A30:B30"/>
    <mergeCell ref="A31:B31"/>
    <mergeCell ref="A32:B32"/>
    <mergeCell ref="A34:B34"/>
    <mergeCell ref="A26:B26"/>
    <mergeCell ref="A27:B27"/>
    <mergeCell ref="A28:B28"/>
    <mergeCell ref="A29:B29"/>
    <mergeCell ref="A22:B22"/>
    <mergeCell ref="A23:B23"/>
    <mergeCell ref="A24:B24"/>
    <mergeCell ref="A25:B25"/>
    <mergeCell ref="A16:B16"/>
    <mergeCell ref="A17:B17"/>
    <mergeCell ref="A18:B18"/>
    <mergeCell ref="A20:B20"/>
    <mergeCell ref="A12:B12"/>
    <mergeCell ref="A13:B13"/>
    <mergeCell ref="A14:B14"/>
    <mergeCell ref="A15:B15"/>
    <mergeCell ref="A8:B8"/>
    <mergeCell ref="A9:B9"/>
    <mergeCell ref="A10:B10"/>
    <mergeCell ref="A11:B11"/>
    <mergeCell ref="A4:B4"/>
    <mergeCell ref="A5:B5"/>
    <mergeCell ref="A6:B6"/>
    <mergeCell ref="A7:B7"/>
    <mergeCell ref="A37:F37"/>
    <mergeCell ref="A38:B40"/>
    <mergeCell ref="C38:F38"/>
    <mergeCell ref="C39:F39"/>
    <mergeCell ref="C40:F40"/>
  </mergeCells>
  <dataValidations count="3">
    <dataValidation type="whole" operator="notBetween" allowBlank="1" showInputMessage="1" showErrorMessage="1" errorTitle="Форма П" error="Повинно бути введено ціле число" sqref="H38:H41 E6:I19 D20:I20 D15:D19 D6:D13 D24:I34 I38:I39 I41">
      <formula1>-100</formula1>
      <formula2>0</formula2>
    </dataValidation>
    <dataValidation type="whole" operator="notEqual" allowBlank="1" showInputMessage="1" showErrorMessage="1" errorTitle="Форма П" error="Повинно бути введено ціле число" sqref="D21:I21">
      <formula1>-100</formula1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D14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N43"/>
  <sheetViews>
    <sheetView showGridLines="0" showZeros="0" workbookViewId="0" topLeftCell="A1">
      <selection activeCell="A1" sqref="A1"/>
    </sheetView>
  </sheetViews>
  <sheetFormatPr defaultColWidth="8.796875" defaultRowHeight="15"/>
  <cols>
    <col min="1" max="1" width="7.19921875" style="71" customWidth="1"/>
    <col min="2" max="2" width="22.8984375" style="71" customWidth="1"/>
    <col min="3" max="3" width="3.3984375" style="71" customWidth="1"/>
    <col min="4" max="4" width="8.5" style="71" customWidth="1"/>
    <col min="5" max="5" width="1.1015625" style="71" customWidth="1"/>
    <col min="6" max="6" width="4.19921875" style="71" customWidth="1"/>
    <col min="7" max="7" width="4.5" style="71" customWidth="1"/>
    <col min="8" max="8" width="24.69921875" style="71" customWidth="1"/>
    <col min="9" max="9" width="2.8984375" style="71" customWidth="1"/>
    <col min="10" max="14" width="5.59765625" style="71" customWidth="1"/>
    <col min="15" max="16384" width="9" style="71" customWidth="1"/>
  </cols>
  <sheetData>
    <row r="1" spans="1:14" ht="17.25" customHeight="1" thickBot="1">
      <c r="A1" s="64" t="s">
        <v>127</v>
      </c>
      <c r="B1" s="65"/>
      <c r="C1" s="65"/>
      <c r="D1" s="65"/>
      <c r="E1" s="65"/>
      <c r="F1" s="66"/>
      <c r="G1" s="66"/>
      <c r="H1" s="66"/>
      <c r="I1" s="66"/>
      <c r="J1" s="66"/>
      <c r="K1" s="66"/>
      <c r="L1" s="66"/>
      <c r="M1" s="66"/>
      <c r="N1" s="66"/>
    </row>
    <row r="2" spans="1:14" ht="67.5" customHeight="1">
      <c r="A2" s="428" t="s">
        <v>272</v>
      </c>
      <c r="B2" s="429"/>
      <c r="C2" s="430" t="s">
        <v>392</v>
      </c>
      <c r="D2" s="431" t="s">
        <v>252</v>
      </c>
      <c r="E2" s="65"/>
      <c r="F2" s="428" t="s">
        <v>533</v>
      </c>
      <c r="G2" s="432"/>
      <c r="H2" s="429"/>
      <c r="I2" s="433" t="s">
        <v>392</v>
      </c>
      <c r="J2" s="434" t="s">
        <v>128</v>
      </c>
      <c r="K2" s="435" t="s">
        <v>111</v>
      </c>
      <c r="L2" s="435" t="s">
        <v>112</v>
      </c>
      <c r="M2" s="435" t="s">
        <v>111</v>
      </c>
      <c r="N2" s="436" t="s">
        <v>464</v>
      </c>
    </row>
    <row r="3" spans="1:14" ht="70.5" customHeight="1" thickBot="1">
      <c r="A3" s="437" t="s">
        <v>98</v>
      </c>
      <c r="B3" s="438"/>
      <c r="C3" s="439"/>
      <c r="D3" s="440"/>
      <c r="E3" s="65"/>
      <c r="F3" s="437" t="s">
        <v>99</v>
      </c>
      <c r="G3" s="441"/>
      <c r="H3" s="438"/>
      <c r="I3" s="442"/>
      <c r="J3" s="443"/>
      <c r="K3" s="444"/>
      <c r="L3" s="444"/>
      <c r="M3" s="444"/>
      <c r="N3" s="445"/>
    </row>
    <row r="4" spans="1:14" ht="16.5" thickBot="1">
      <c r="A4" s="446" t="s">
        <v>349</v>
      </c>
      <c r="B4" s="447"/>
      <c r="C4" s="247" t="s">
        <v>143</v>
      </c>
      <c r="D4" s="448">
        <v>1</v>
      </c>
      <c r="E4" s="65"/>
      <c r="F4" s="449" t="s">
        <v>349</v>
      </c>
      <c r="G4" s="450"/>
      <c r="H4" s="450"/>
      <c r="I4" s="247" t="s">
        <v>143</v>
      </c>
      <c r="J4" s="451">
        <v>1</v>
      </c>
      <c r="K4" s="452">
        <v>2</v>
      </c>
      <c r="L4" s="452">
        <v>3</v>
      </c>
      <c r="M4" s="452">
        <v>4</v>
      </c>
      <c r="N4" s="453">
        <v>5</v>
      </c>
    </row>
    <row r="5" spans="1:14" ht="24.75" customHeight="1">
      <c r="A5" s="454" t="s">
        <v>370</v>
      </c>
      <c r="B5" s="455"/>
      <c r="C5" s="456">
        <v>1</v>
      </c>
      <c r="D5" s="457">
        <v>930</v>
      </c>
      <c r="E5" s="458"/>
      <c r="F5" s="459" t="s">
        <v>247</v>
      </c>
      <c r="G5" s="459"/>
      <c r="H5" s="459"/>
      <c r="I5" s="456">
        <v>1</v>
      </c>
      <c r="J5" s="460">
        <v>930</v>
      </c>
      <c r="K5" s="460">
        <v>12</v>
      </c>
      <c r="L5" s="460">
        <v>43</v>
      </c>
      <c r="M5" s="461"/>
      <c r="N5" s="462"/>
    </row>
    <row r="6" spans="1:14" ht="28.5" customHeight="1">
      <c r="A6" s="463" t="s">
        <v>50</v>
      </c>
      <c r="B6" s="464"/>
      <c r="C6" s="465">
        <v>2</v>
      </c>
      <c r="D6" s="466">
        <v>43</v>
      </c>
      <c r="E6" s="65"/>
      <c r="F6" s="467" t="s">
        <v>100</v>
      </c>
      <c r="G6" s="468"/>
      <c r="H6" s="468"/>
      <c r="I6" s="465">
        <v>2</v>
      </c>
      <c r="J6" s="469">
        <v>368</v>
      </c>
      <c r="K6" s="469">
        <v>8</v>
      </c>
      <c r="L6" s="470">
        <v>27</v>
      </c>
      <c r="M6" s="471"/>
      <c r="N6" s="472"/>
    </row>
    <row r="7" spans="1:14" ht="15.75">
      <c r="A7" s="473" t="s">
        <v>155</v>
      </c>
      <c r="B7" s="474"/>
      <c r="C7" s="475">
        <v>3</v>
      </c>
      <c r="D7" s="476"/>
      <c r="E7" s="65"/>
      <c r="F7" s="477" t="s">
        <v>159</v>
      </c>
      <c r="G7" s="478"/>
      <c r="H7" s="478"/>
      <c r="I7" s="465">
        <v>3</v>
      </c>
      <c r="J7" s="479">
        <v>235</v>
      </c>
      <c r="K7" s="479">
        <v>6</v>
      </c>
      <c r="L7" s="480">
        <v>23</v>
      </c>
      <c r="M7" s="481"/>
      <c r="N7" s="482"/>
    </row>
    <row r="8" spans="1:14" ht="15.75" customHeight="1">
      <c r="A8" s="483"/>
      <c r="B8" s="474"/>
      <c r="C8" s="475"/>
      <c r="D8" s="476"/>
      <c r="E8" s="65"/>
      <c r="F8" s="484" t="s">
        <v>372</v>
      </c>
      <c r="G8" s="485" t="s">
        <v>204</v>
      </c>
      <c r="H8" s="478"/>
      <c r="I8" s="465">
        <v>4</v>
      </c>
      <c r="J8" s="469">
        <v>20</v>
      </c>
      <c r="K8" s="479">
        <v>1</v>
      </c>
      <c r="L8" s="480">
        <v>8</v>
      </c>
      <c r="M8" s="481"/>
      <c r="N8" s="482"/>
    </row>
    <row r="9" spans="1:14" ht="15.75">
      <c r="A9" s="483"/>
      <c r="B9" s="474"/>
      <c r="C9" s="475"/>
      <c r="D9" s="476"/>
      <c r="E9" s="65"/>
      <c r="F9" s="486"/>
      <c r="G9" s="485" t="s">
        <v>235</v>
      </c>
      <c r="H9" s="478"/>
      <c r="I9" s="465">
        <v>5</v>
      </c>
      <c r="J9" s="479">
        <v>1</v>
      </c>
      <c r="K9" s="479"/>
      <c r="L9" s="480"/>
      <c r="M9" s="481"/>
      <c r="N9" s="482"/>
    </row>
    <row r="10" spans="1:14" ht="15.75" customHeight="1">
      <c r="A10" s="487" t="s">
        <v>101</v>
      </c>
      <c r="B10" s="488"/>
      <c r="C10" s="475">
        <v>4</v>
      </c>
      <c r="D10" s="489"/>
      <c r="E10" s="65"/>
      <c r="F10" s="486"/>
      <c r="G10" s="485" t="s">
        <v>248</v>
      </c>
      <c r="H10" s="478"/>
      <c r="I10" s="465">
        <v>6</v>
      </c>
      <c r="J10" s="469">
        <v>4</v>
      </c>
      <c r="K10" s="479"/>
      <c r="L10" s="480">
        <v>1</v>
      </c>
      <c r="M10" s="481"/>
      <c r="N10" s="482"/>
    </row>
    <row r="11" spans="1:14" ht="15.75">
      <c r="A11" s="487"/>
      <c r="B11" s="488"/>
      <c r="C11" s="475"/>
      <c r="D11" s="489"/>
      <c r="E11" s="65"/>
      <c r="F11" s="486"/>
      <c r="G11" s="490" t="s">
        <v>203</v>
      </c>
      <c r="H11" s="491"/>
      <c r="I11" s="465">
        <v>7</v>
      </c>
      <c r="J11" s="479">
        <v>26</v>
      </c>
      <c r="K11" s="479"/>
      <c r="L11" s="480">
        <v>2</v>
      </c>
      <c r="M11" s="481"/>
      <c r="N11" s="482"/>
    </row>
    <row r="12" spans="1:14" ht="15.75">
      <c r="A12" s="487"/>
      <c r="B12" s="488"/>
      <c r="C12" s="475"/>
      <c r="D12" s="489"/>
      <c r="E12" s="65"/>
      <c r="F12" s="486"/>
      <c r="G12" s="485" t="s">
        <v>103</v>
      </c>
      <c r="H12" s="478"/>
      <c r="I12" s="465">
        <v>8</v>
      </c>
      <c r="J12" s="469">
        <v>18</v>
      </c>
      <c r="K12" s="479"/>
      <c r="L12" s="480">
        <v>4</v>
      </c>
      <c r="M12" s="481"/>
      <c r="N12" s="482"/>
    </row>
    <row r="13" spans="1:14" ht="16.5" customHeight="1">
      <c r="A13" s="487" t="s">
        <v>102</v>
      </c>
      <c r="B13" s="488"/>
      <c r="C13" s="475">
        <v>5</v>
      </c>
      <c r="D13" s="489">
        <v>51</v>
      </c>
      <c r="E13" s="65"/>
      <c r="F13" s="486"/>
      <c r="G13" s="492" t="s">
        <v>289</v>
      </c>
      <c r="H13" s="493" t="s">
        <v>205</v>
      </c>
      <c r="I13" s="465">
        <v>9</v>
      </c>
      <c r="J13" s="479"/>
      <c r="K13" s="479"/>
      <c r="L13" s="480"/>
      <c r="M13" s="481"/>
      <c r="N13" s="482"/>
    </row>
    <row r="14" spans="1:14" ht="15.75" customHeight="1">
      <c r="A14" s="487"/>
      <c r="B14" s="488"/>
      <c r="C14" s="475"/>
      <c r="D14" s="489"/>
      <c r="E14" s="65"/>
      <c r="F14" s="494"/>
      <c r="G14" s="485" t="s">
        <v>376</v>
      </c>
      <c r="H14" s="478"/>
      <c r="I14" s="465">
        <v>10</v>
      </c>
      <c r="J14" s="469">
        <v>28</v>
      </c>
      <c r="K14" s="479">
        <v>3</v>
      </c>
      <c r="L14" s="480">
        <v>5</v>
      </c>
      <c r="M14" s="481"/>
      <c r="N14" s="482"/>
    </row>
    <row r="15" spans="1:14" ht="17.25" customHeight="1">
      <c r="A15" s="487" t="s">
        <v>649</v>
      </c>
      <c r="B15" s="488"/>
      <c r="C15" s="495">
        <v>6</v>
      </c>
      <c r="D15" s="489">
        <v>781</v>
      </c>
      <c r="E15" s="65"/>
      <c r="F15" s="477" t="s">
        <v>559</v>
      </c>
      <c r="G15" s="478"/>
      <c r="H15" s="478"/>
      <c r="I15" s="465">
        <v>11</v>
      </c>
      <c r="J15" s="479">
        <v>42</v>
      </c>
      <c r="K15" s="479">
        <v>2</v>
      </c>
      <c r="L15" s="480">
        <v>4</v>
      </c>
      <c r="M15" s="481"/>
      <c r="N15" s="482"/>
    </row>
    <row r="16" spans="1:14" ht="15.75" customHeight="1">
      <c r="A16" s="487"/>
      <c r="B16" s="488"/>
      <c r="C16" s="496"/>
      <c r="D16" s="489"/>
      <c r="E16" s="65"/>
      <c r="F16" s="484" t="s">
        <v>372</v>
      </c>
      <c r="G16" s="485" t="s">
        <v>299</v>
      </c>
      <c r="H16" s="478"/>
      <c r="I16" s="465">
        <v>12</v>
      </c>
      <c r="J16" s="469">
        <v>5</v>
      </c>
      <c r="K16" s="479">
        <v>1</v>
      </c>
      <c r="L16" s="480">
        <v>1</v>
      </c>
      <c r="M16" s="481"/>
      <c r="N16" s="482"/>
    </row>
    <row r="17" spans="1:14" ht="14.25" customHeight="1">
      <c r="A17" s="497" t="s">
        <v>289</v>
      </c>
      <c r="B17" s="488" t="s">
        <v>61</v>
      </c>
      <c r="C17" s="475">
        <v>7</v>
      </c>
      <c r="D17" s="489">
        <v>6</v>
      </c>
      <c r="E17" s="65"/>
      <c r="F17" s="486"/>
      <c r="G17" s="485" t="s">
        <v>650</v>
      </c>
      <c r="H17" s="478"/>
      <c r="I17" s="465">
        <v>13</v>
      </c>
      <c r="J17" s="479"/>
      <c r="K17" s="479"/>
      <c r="L17" s="480"/>
      <c r="M17" s="481"/>
      <c r="N17" s="482"/>
    </row>
    <row r="18" spans="1:14" ht="14.25" customHeight="1">
      <c r="A18" s="497"/>
      <c r="B18" s="488"/>
      <c r="C18" s="475"/>
      <c r="D18" s="489"/>
      <c r="E18" s="65"/>
      <c r="F18" s="486"/>
      <c r="G18" s="498" t="s">
        <v>77</v>
      </c>
      <c r="H18" s="499"/>
      <c r="I18" s="465">
        <v>14</v>
      </c>
      <c r="J18" s="469">
        <v>5</v>
      </c>
      <c r="K18" s="479"/>
      <c r="L18" s="480">
        <v>2</v>
      </c>
      <c r="M18" s="481"/>
      <c r="N18" s="482"/>
    </row>
    <row r="19" spans="1:14" ht="13.5" customHeight="1">
      <c r="A19" s="497"/>
      <c r="B19" s="488"/>
      <c r="C19" s="475"/>
      <c r="D19" s="489"/>
      <c r="E19" s="65"/>
      <c r="F19" s="477" t="s">
        <v>72</v>
      </c>
      <c r="G19" s="478"/>
      <c r="H19" s="500"/>
      <c r="I19" s="465">
        <v>15</v>
      </c>
      <c r="J19" s="479">
        <v>4</v>
      </c>
      <c r="K19" s="479"/>
      <c r="L19" s="480"/>
      <c r="M19" s="481"/>
      <c r="N19" s="482"/>
    </row>
    <row r="20" spans="1:14" ht="15.75">
      <c r="A20" s="487" t="s">
        <v>387</v>
      </c>
      <c r="B20" s="488"/>
      <c r="C20" s="475">
        <v>8</v>
      </c>
      <c r="D20" s="489">
        <v>12</v>
      </c>
      <c r="E20" s="65"/>
      <c r="F20" s="501" t="s">
        <v>651</v>
      </c>
      <c r="G20" s="502"/>
      <c r="H20" s="503"/>
      <c r="I20" s="465">
        <v>16</v>
      </c>
      <c r="J20" s="469">
        <v>1</v>
      </c>
      <c r="K20" s="504"/>
      <c r="L20" s="504"/>
      <c r="M20" s="504"/>
      <c r="N20" s="505"/>
    </row>
    <row r="21" spans="1:14" ht="15.75">
      <c r="A21" s="487"/>
      <c r="B21" s="488"/>
      <c r="C21" s="475"/>
      <c r="D21" s="489"/>
      <c r="E21" s="65"/>
      <c r="F21" s="506" t="s">
        <v>652</v>
      </c>
      <c r="G21" s="507"/>
      <c r="H21" s="507"/>
      <c r="I21" s="465">
        <v>17</v>
      </c>
      <c r="J21" s="479">
        <v>220</v>
      </c>
      <c r="K21" s="479">
        <v>1</v>
      </c>
      <c r="L21" s="480"/>
      <c r="M21" s="481"/>
      <c r="N21" s="482"/>
    </row>
    <row r="22" spans="1:14" ht="15.75" customHeight="1">
      <c r="A22" s="508" t="s">
        <v>653</v>
      </c>
      <c r="B22" s="509"/>
      <c r="C22" s="475">
        <v>9</v>
      </c>
      <c r="D22" s="510">
        <v>1774</v>
      </c>
      <c r="E22" s="65"/>
      <c r="F22" s="484" t="s">
        <v>289</v>
      </c>
      <c r="G22" s="511" t="s">
        <v>654</v>
      </c>
      <c r="H22" s="493" t="s">
        <v>390</v>
      </c>
      <c r="I22" s="465">
        <v>18</v>
      </c>
      <c r="J22" s="469">
        <v>30</v>
      </c>
      <c r="K22" s="479"/>
      <c r="L22" s="480"/>
      <c r="M22" s="481"/>
      <c r="N22" s="482"/>
    </row>
    <row r="23" spans="1:14" ht="15.75">
      <c r="A23" s="508"/>
      <c r="B23" s="509"/>
      <c r="C23" s="512"/>
      <c r="D23" s="513"/>
      <c r="E23" s="65"/>
      <c r="F23" s="514"/>
      <c r="G23" s="515"/>
      <c r="H23" s="493" t="s">
        <v>641</v>
      </c>
      <c r="I23" s="456">
        <v>19</v>
      </c>
      <c r="J23" s="479">
        <v>61</v>
      </c>
      <c r="K23" s="479"/>
      <c r="L23" s="480"/>
      <c r="M23" s="481"/>
      <c r="N23" s="482"/>
    </row>
    <row r="24" spans="1:14" ht="15.75" customHeight="1">
      <c r="A24" s="516" t="s">
        <v>274</v>
      </c>
      <c r="B24" s="517"/>
      <c r="C24" s="495">
        <v>10</v>
      </c>
      <c r="D24" s="489">
        <v>220</v>
      </c>
      <c r="E24" s="65"/>
      <c r="F24" s="514"/>
      <c r="G24" s="515"/>
      <c r="H24" s="493" t="s">
        <v>393</v>
      </c>
      <c r="I24" s="465">
        <v>20</v>
      </c>
      <c r="J24" s="469"/>
      <c r="K24" s="479"/>
      <c r="L24" s="480"/>
      <c r="M24" s="481"/>
      <c r="N24" s="482"/>
    </row>
    <row r="25" spans="1:14" ht="15.75" customHeight="1">
      <c r="A25" s="518"/>
      <c r="B25" s="519"/>
      <c r="C25" s="496"/>
      <c r="D25" s="489"/>
      <c r="E25" s="65"/>
      <c r="F25" s="514"/>
      <c r="G25" s="520"/>
      <c r="H25" s="493" t="s">
        <v>655</v>
      </c>
      <c r="I25" s="465">
        <v>21</v>
      </c>
      <c r="J25" s="479"/>
      <c r="K25" s="479"/>
      <c r="L25" s="480"/>
      <c r="M25" s="481"/>
      <c r="N25" s="482"/>
    </row>
    <row r="26" spans="1:14" ht="25.5" customHeight="1">
      <c r="A26" s="497" t="s">
        <v>289</v>
      </c>
      <c r="B26" s="488" t="s">
        <v>61</v>
      </c>
      <c r="C26" s="475">
        <v>11</v>
      </c>
      <c r="D26" s="489"/>
      <c r="E26" s="65"/>
      <c r="F26" s="521"/>
      <c r="G26" s="485" t="s">
        <v>656</v>
      </c>
      <c r="H26" s="478"/>
      <c r="I26" s="465">
        <v>22</v>
      </c>
      <c r="J26" s="469">
        <v>1</v>
      </c>
      <c r="K26" s="479"/>
      <c r="L26" s="480"/>
      <c r="M26" s="481"/>
      <c r="N26" s="482"/>
    </row>
    <row r="27" spans="1:14" ht="18" customHeight="1">
      <c r="A27" s="497"/>
      <c r="B27" s="488"/>
      <c r="C27" s="475"/>
      <c r="D27" s="489"/>
      <c r="E27" s="65"/>
      <c r="F27" s="477" t="s">
        <v>616</v>
      </c>
      <c r="G27" s="478"/>
      <c r="H27" s="478"/>
      <c r="I27" s="465">
        <v>23</v>
      </c>
      <c r="J27" s="479">
        <v>8</v>
      </c>
      <c r="K27" s="479"/>
      <c r="L27" s="480"/>
      <c r="M27" s="481"/>
      <c r="N27" s="482"/>
    </row>
    <row r="28" spans="1:14" ht="15.75">
      <c r="A28" s="522" t="s">
        <v>657</v>
      </c>
      <c r="B28" s="523"/>
      <c r="C28" s="524">
        <v>12</v>
      </c>
      <c r="D28" s="476"/>
      <c r="E28" s="65"/>
      <c r="F28" s="525" t="s">
        <v>658</v>
      </c>
      <c r="G28" s="526"/>
      <c r="H28" s="493" t="s">
        <v>534</v>
      </c>
      <c r="I28" s="465">
        <v>24</v>
      </c>
      <c r="J28" s="469">
        <v>8</v>
      </c>
      <c r="K28" s="479"/>
      <c r="L28" s="480"/>
      <c r="M28" s="481"/>
      <c r="N28" s="482"/>
    </row>
    <row r="29" spans="1:14" ht="15.75">
      <c r="A29" s="527"/>
      <c r="B29" s="528"/>
      <c r="C29" s="529"/>
      <c r="D29" s="476"/>
      <c r="E29" s="65"/>
      <c r="F29" s="530"/>
      <c r="G29" s="531"/>
      <c r="H29" s="493" t="s">
        <v>142</v>
      </c>
      <c r="I29" s="465">
        <v>25</v>
      </c>
      <c r="J29" s="479"/>
      <c r="K29" s="479"/>
      <c r="L29" s="480"/>
      <c r="M29" s="481"/>
      <c r="N29" s="482"/>
    </row>
    <row r="30" spans="1:14" ht="15.75">
      <c r="A30" s="532"/>
      <c r="B30" s="533"/>
      <c r="C30" s="534"/>
      <c r="D30" s="476"/>
      <c r="E30" s="65"/>
      <c r="F30" s="535"/>
      <c r="G30" s="536"/>
      <c r="H30" s="493" t="s">
        <v>152</v>
      </c>
      <c r="I30" s="465">
        <v>26</v>
      </c>
      <c r="J30" s="469"/>
      <c r="K30" s="479"/>
      <c r="L30" s="480"/>
      <c r="M30" s="481"/>
      <c r="N30" s="482"/>
    </row>
    <row r="31" spans="1:14" ht="26.25" customHeight="1">
      <c r="A31" s="497" t="s">
        <v>289</v>
      </c>
      <c r="B31" s="488" t="s">
        <v>61</v>
      </c>
      <c r="C31" s="475">
        <v>13</v>
      </c>
      <c r="D31" s="476"/>
      <c r="E31" s="65"/>
      <c r="F31" s="477" t="s">
        <v>262</v>
      </c>
      <c r="G31" s="478"/>
      <c r="H31" s="478"/>
      <c r="I31" s="465">
        <v>27</v>
      </c>
      <c r="J31" s="479"/>
      <c r="K31" s="479"/>
      <c r="L31" s="480"/>
      <c r="M31" s="481"/>
      <c r="N31" s="482"/>
    </row>
    <row r="32" spans="1:14" ht="15.75" customHeight="1">
      <c r="A32" s="497"/>
      <c r="B32" s="488"/>
      <c r="C32" s="475"/>
      <c r="D32" s="476"/>
      <c r="E32" s="65"/>
      <c r="F32" s="477" t="s">
        <v>231</v>
      </c>
      <c r="G32" s="478"/>
      <c r="H32" s="478"/>
      <c r="I32" s="465">
        <v>28</v>
      </c>
      <c r="J32" s="469">
        <v>1</v>
      </c>
      <c r="K32" s="479"/>
      <c r="L32" s="480"/>
      <c r="M32" s="481"/>
      <c r="N32" s="482"/>
    </row>
    <row r="33" spans="1:14" ht="26.25" customHeight="1">
      <c r="A33" s="487" t="s">
        <v>141</v>
      </c>
      <c r="B33" s="488"/>
      <c r="C33" s="537">
        <v>14</v>
      </c>
      <c r="D33" s="538">
        <v>162</v>
      </c>
      <c r="E33" s="65"/>
      <c r="F33" s="477" t="s">
        <v>263</v>
      </c>
      <c r="G33" s="478"/>
      <c r="H33" s="478"/>
      <c r="I33" s="465">
        <v>29</v>
      </c>
      <c r="J33" s="479">
        <v>15</v>
      </c>
      <c r="K33" s="479"/>
      <c r="L33" s="480"/>
      <c r="M33" s="481"/>
      <c r="N33" s="482"/>
    </row>
    <row r="34" spans="1:14" ht="27" customHeight="1">
      <c r="A34" s="487" t="s">
        <v>124</v>
      </c>
      <c r="B34" s="488"/>
      <c r="C34" s="512">
        <v>15</v>
      </c>
      <c r="D34" s="476">
        <v>192</v>
      </c>
      <c r="E34" s="65"/>
      <c r="F34" s="477" t="s">
        <v>135</v>
      </c>
      <c r="G34" s="478"/>
      <c r="H34" s="478"/>
      <c r="I34" s="465">
        <v>30</v>
      </c>
      <c r="J34" s="469">
        <v>62</v>
      </c>
      <c r="K34" s="479">
        <v>2</v>
      </c>
      <c r="L34" s="480">
        <v>10</v>
      </c>
      <c r="M34" s="481"/>
      <c r="N34" s="482"/>
    </row>
    <row r="35" spans="1:14" ht="16.5" customHeight="1">
      <c r="A35" s="487"/>
      <c r="B35" s="488"/>
      <c r="C35" s="512"/>
      <c r="D35" s="476"/>
      <c r="E35" s="65"/>
      <c r="F35" s="484" t="s">
        <v>264</v>
      </c>
      <c r="G35" s="485" t="s">
        <v>513</v>
      </c>
      <c r="H35" s="478"/>
      <c r="I35" s="465">
        <v>31</v>
      </c>
      <c r="J35" s="479">
        <v>9</v>
      </c>
      <c r="K35" s="479"/>
      <c r="L35" s="480"/>
      <c r="M35" s="481"/>
      <c r="N35" s="482"/>
    </row>
    <row r="36" spans="1:14" ht="30">
      <c r="A36" s="539" t="s">
        <v>78</v>
      </c>
      <c r="B36" s="540" t="s">
        <v>265</v>
      </c>
      <c r="C36" s="541">
        <v>16</v>
      </c>
      <c r="D36" s="466">
        <v>104</v>
      </c>
      <c r="E36" s="65"/>
      <c r="F36" s="494"/>
      <c r="G36" s="485" t="s">
        <v>266</v>
      </c>
      <c r="H36" s="478"/>
      <c r="I36" s="465">
        <v>32</v>
      </c>
      <c r="J36" s="469">
        <v>11</v>
      </c>
      <c r="K36" s="479"/>
      <c r="L36" s="480"/>
      <c r="M36" s="481"/>
      <c r="N36" s="482"/>
    </row>
    <row r="37" spans="1:14" ht="15.75">
      <c r="A37" s="487" t="s">
        <v>267</v>
      </c>
      <c r="B37" s="488"/>
      <c r="C37" s="475">
        <v>17</v>
      </c>
      <c r="D37" s="489"/>
      <c r="E37" s="65"/>
      <c r="F37" s="477" t="s">
        <v>577</v>
      </c>
      <c r="G37" s="478"/>
      <c r="H37" s="478"/>
      <c r="I37" s="465">
        <v>33</v>
      </c>
      <c r="J37" s="479">
        <v>57</v>
      </c>
      <c r="K37" s="479"/>
      <c r="L37" s="480">
        <v>3</v>
      </c>
      <c r="M37" s="481"/>
      <c r="N37" s="482"/>
    </row>
    <row r="38" spans="1:14" ht="29.25" customHeight="1">
      <c r="A38" s="487"/>
      <c r="B38" s="488"/>
      <c r="C38" s="475"/>
      <c r="D38" s="489"/>
      <c r="E38" s="65"/>
      <c r="F38" s="477" t="s">
        <v>382</v>
      </c>
      <c r="G38" s="478"/>
      <c r="H38" s="478"/>
      <c r="I38" s="465">
        <v>34</v>
      </c>
      <c r="J38" s="469"/>
      <c r="K38" s="479"/>
      <c r="L38" s="480"/>
      <c r="M38" s="481"/>
      <c r="N38" s="482"/>
    </row>
    <row r="39" spans="1:14" ht="25.5" customHeight="1" thickBot="1">
      <c r="A39" s="542" t="s">
        <v>573</v>
      </c>
      <c r="B39" s="543"/>
      <c r="C39" s="544">
        <v>18</v>
      </c>
      <c r="D39" s="545">
        <v>202</v>
      </c>
      <c r="E39" s="65"/>
      <c r="F39" s="477" t="s">
        <v>371</v>
      </c>
      <c r="G39" s="478"/>
      <c r="H39" s="478"/>
      <c r="I39" s="465">
        <v>35</v>
      </c>
      <c r="J39" s="479">
        <v>35</v>
      </c>
      <c r="K39" s="479">
        <v>1</v>
      </c>
      <c r="L39" s="480"/>
      <c r="M39" s="481"/>
      <c r="N39" s="482"/>
    </row>
    <row r="40" spans="1:14" ht="25.5" customHeight="1" thickBot="1">
      <c r="A40" s="546" t="s">
        <v>108</v>
      </c>
      <c r="B40" s="547"/>
      <c r="C40" s="247">
        <v>19</v>
      </c>
      <c r="D40" s="548">
        <f>SUM(D5:D39)</f>
        <v>4477</v>
      </c>
      <c r="E40" s="65"/>
      <c r="F40" s="477" t="s">
        <v>564</v>
      </c>
      <c r="G40" s="478"/>
      <c r="H40" s="478"/>
      <c r="I40" s="465">
        <v>36</v>
      </c>
      <c r="J40" s="469">
        <v>15</v>
      </c>
      <c r="K40" s="479"/>
      <c r="L40" s="480">
        <v>1</v>
      </c>
      <c r="M40" s="481"/>
      <c r="N40" s="482"/>
    </row>
    <row r="41" spans="5:14" ht="25.5" customHeight="1">
      <c r="E41" s="65"/>
      <c r="F41" s="484" t="s">
        <v>289</v>
      </c>
      <c r="G41" s="485" t="s">
        <v>268</v>
      </c>
      <c r="H41" s="478"/>
      <c r="I41" s="456">
        <v>37</v>
      </c>
      <c r="J41" s="479">
        <v>2</v>
      </c>
      <c r="K41" s="479"/>
      <c r="L41" s="480">
        <v>1</v>
      </c>
      <c r="M41" s="480"/>
      <c r="N41" s="482"/>
    </row>
    <row r="42" spans="5:14" ht="25.5" customHeight="1" thickBot="1">
      <c r="E42" s="65"/>
      <c r="F42" s="549"/>
      <c r="G42" s="550" t="s">
        <v>78</v>
      </c>
      <c r="H42" s="551" t="s">
        <v>521</v>
      </c>
      <c r="I42" s="552">
        <v>38</v>
      </c>
      <c r="J42" s="553"/>
      <c r="K42" s="553"/>
      <c r="L42" s="554"/>
      <c r="M42" s="554"/>
      <c r="N42" s="555"/>
    </row>
    <row r="43" spans="5:14" ht="16.5" thickBot="1">
      <c r="E43" s="66"/>
      <c r="F43" s="556" t="s">
        <v>108</v>
      </c>
      <c r="G43" s="557"/>
      <c r="H43" s="557"/>
      <c r="I43" s="558">
        <v>39</v>
      </c>
      <c r="J43" s="559">
        <f>SUM(J5:J42)</f>
        <v>2222</v>
      </c>
      <c r="K43" s="560">
        <f>SUM(K5:K42)</f>
        <v>37</v>
      </c>
      <c r="L43" s="560">
        <f>SUM(L5:L42)</f>
        <v>135</v>
      </c>
      <c r="M43" s="560">
        <f>SUM(M5:M42)</f>
        <v>0</v>
      </c>
      <c r="N43" s="561">
        <f>SUM(N5:N42)</f>
        <v>0</v>
      </c>
    </row>
  </sheetData>
  <sheetProtection password="CE28" sheet="1" objects="1"/>
  <mergeCells count="97">
    <mergeCell ref="A40:B40"/>
    <mergeCell ref="F41:F42"/>
    <mergeCell ref="G41:H41"/>
    <mergeCell ref="A37:B38"/>
    <mergeCell ref="C37:C38"/>
    <mergeCell ref="D37:D38"/>
    <mergeCell ref="F38:H38"/>
    <mergeCell ref="A6:B6"/>
    <mergeCell ref="A33:B33"/>
    <mergeCell ref="F33:H33"/>
    <mergeCell ref="G35:H35"/>
    <mergeCell ref="F34:H34"/>
    <mergeCell ref="A31:A32"/>
    <mergeCell ref="F32:H32"/>
    <mergeCell ref="D31:D32"/>
    <mergeCell ref="C31:C32"/>
    <mergeCell ref="C34:C35"/>
    <mergeCell ref="D34:D35"/>
    <mergeCell ref="F35:F36"/>
    <mergeCell ref="G36:H36"/>
    <mergeCell ref="A34:B35"/>
    <mergeCell ref="D26:D27"/>
    <mergeCell ref="G26:H26"/>
    <mergeCell ref="F27:H27"/>
    <mergeCell ref="A28:B30"/>
    <mergeCell ref="C28:C30"/>
    <mergeCell ref="D28:D30"/>
    <mergeCell ref="F28:G30"/>
    <mergeCell ref="B26:B27"/>
    <mergeCell ref="C26:C27"/>
    <mergeCell ref="B31:B32"/>
    <mergeCell ref="F31:H31"/>
    <mergeCell ref="A22:B23"/>
    <mergeCell ref="C22:C23"/>
    <mergeCell ref="D22:D23"/>
    <mergeCell ref="F22:F26"/>
    <mergeCell ref="A24:B25"/>
    <mergeCell ref="C24:C25"/>
    <mergeCell ref="D24:D25"/>
    <mergeCell ref="A26:A27"/>
    <mergeCell ref="A20:B21"/>
    <mergeCell ref="C20:C21"/>
    <mergeCell ref="D20:D21"/>
    <mergeCell ref="F21:H21"/>
    <mergeCell ref="A7:B9"/>
    <mergeCell ref="C7:C9"/>
    <mergeCell ref="D7:D9"/>
    <mergeCell ref="F7:H7"/>
    <mergeCell ref="F8:F14"/>
    <mergeCell ref="A10:B12"/>
    <mergeCell ref="C10:C12"/>
    <mergeCell ref="D10:D12"/>
    <mergeCell ref="G12:H12"/>
    <mergeCell ref="A13:B14"/>
    <mergeCell ref="F43:H43"/>
    <mergeCell ref="G17:H17"/>
    <mergeCell ref="F16:F18"/>
    <mergeCell ref="F20:H20"/>
    <mergeCell ref="F40:H40"/>
    <mergeCell ref="F37:H37"/>
    <mergeCell ref="G18:H18"/>
    <mergeCell ref="G22:G25"/>
    <mergeCell ref="G16:H16"/>
    <mergeCell ref="F39:H39"/>
    <mergeCell ref="A4:B4"/>
    <mergeCell ref="F4:H4"/>
    <mergeCell ref="G8:H8"/>
    <mergeCell ref="C2:C3"/>
    <mergeCell ref="D2:D3"/>
    <mergeCell ref="A2:B2"/>
    <mergeCell ref="F2:H2"/>
    <mergeCell ref="A3:B3"/>
    <mergeCell ref="F3:H3"/>
    <mergeCell ref="A5:B5"/>
    <mergeCell ref="B17:B19"/>
    <mergeCell ref="D15:D16"/>
    <mergeCell ref="C17:C19"/>
    <mergeCell ref="F15:H15"/>
    <mergeCell ref="D17:D19"/>
    <mergeCell ref="F19:H19"/>
    <mergeCell ref="A15:B16"/>
    <mergeCell ref="C15:C16"/>
    <mergeCell ref="A17:A19"/>
    <mergeCell ref="C13:C14"/>
    <mergeCell ref="I2:I3"/>
    <mergeCell ref="J2:J3"/>
    <mergeCell ref="F5:H5"/>
    <mergeCell ref="F6:H6"/>
    <mergeCell ref="G11:H11"/>
    <mergeCell ref="G9:H9"/>
    <mergeCell ref="G10:H10"/>
    <mergeCell ref="D13:D14"/>
    <mergeCell ref="G14:H14"/>
    <mergeCell ref="L2:L3"/>
    <mergeCell ref="N2:N3"/>
    <mergeCell ref="M2:M3"/>
    <mergeCell ref="K2:K3"/>
  </mergeCells>
  <conditionalFormatting sqref="D11">
    <cfRule type="cellIs" priority="1" dxfId="0" operator="greaterThan" stopIfTrue="1">
      <formula>$D$5</formula>
    </cfRule>
  </conditionalFormatting>
  <dataValidations count="1">
    <dataValidation type="whole" operator="notBetween" allowBlank="1" showInputMessage="1" showErrorMessage="1" sqref="J5:N43 D5:D39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8"/>
  <dimension ref="A1:AG48"/>
  <sheetViews>
    <sheetView showGridLines="0" showZeros="0" workbookViewId="0" topLeftCell="A1">
      <selection activeCell="A1" sqref="A1"/>
    </sheetView>
  </sheetViews>
  <sheetFormatPr defaultColWidth="8.796875" defaultRowHeight="15"/>
  <cols>
    <col min="1" max="1" width="7.19921875" style="71" customWidth="1"/>
    <col min="2" max="2" width="7.09765625" style="71" customWidth="1"/>
    <col min="3" max="3" width="20.8984375" style="71" customWidth="1"/>
    <col min="4" max="4" width="3.59765625" style="71" customWidth="1"/>
    <col min="5" max="5" width="9.3984375" style="71" bestFit="1" customWidth="1"/>
    <col min="6" max="6" width="1.203125" style="71" customWidth="1"/>
    <col min="7" max="7" width="7.59765625" style="71" customWidth="1"/>
    <col min="8" max="8" width="20.5" style="71" customWidth="1"/>
    <col min="9" max="9" width="3.8984375" style="71" customWidth="1"/>
    <col min="10" max="11" width="8.59765625" style="71" customWidth="1"/>
    <col min="12" max="12" width="7.09765625" style="71" customWidth="1"/>
    <col min="13" max="13" width="0.6953125" style="71" customWidth="1"/>
    <col min="14" max="14" width="5.5" style="71" bestFit="1" customWidth="1"/>
    <col min="15" max="15" width="36" style="71" customWidth="1"/>
    <col min="16" max="16" width="4" style="71" customWidth="1"/>
    <col min="17" max="17" width="10.3984375" style="71" customWidth="1"/>
    <col min="18" max="18" width="9.69921875" style="71" bestFit="1" customWidth="1"/>
    <col min="19" max="19" width="11" style="71" customWidth="1"/>
    <col min="20" max="20" width="29" style="71" customWidth="1"/>
    <col min="21" max="21" width="1.1015625" style="71" customWidth="1"/>
    <col min="22" max="22" width="5.69921875" style="427" customWidth="1"/>
    <col min="23" max="23" width="22" style="427" customWidth="1"/>
    <col min="24" max="24" width="3.3984375" style="427" bestFit="1" customWidth="1"/>
    <col min="25" max="33" width="8.5" style="427" customWidth="1"/>
    <col min="34" max="16384" width="9" style="71" customWidth="1"/>
  </cols>
  <sheetData>
    <row r="1" spans="1:33" ht="19.5" thickBot="1">
      <c r="A1" s="64" t="s">
        <v>269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  <c r="N1" s="66"/>
      <c r="O1" s="66"/>
      <c r="P1" s="67"/>
      <c r="Q1" s="67"/>
      <c r="R1" s="67"/>
      <c r="S1" s="66"/>
      <c r="T1" s="68" t="s">
        <v>588</v>
      </c>
      <c r="U1" s="66"/>
      <c r="V1" s="65"/>
      <c r="W1" s="65"/>
      <c r="X1" s="65"/>
      <c r="Y1" s="65"/>
      <c r="Z1" s="65"/>
      <c r="AA1" s="65"/>
      <c r="AB1" s="65"/>
      <c r="AC1" s="65"/>
      <c r="AD1" s="69"/>
      <c r="AE1" s="65"/>
      <c r="AF1" s="65"/>
      <c r="AG1" s="70" t="s">
        <v>166</v>
      </c>
    </row>
    <row r="2" spans="1:33" ht="39.75" customHeight="1" thickBot="1">
      <c r="A2" s="72" t="s">
        <v>49</v>
      </c>
      <c r="B2" s="73"/>
      <c r="C2" s="73"/>
      <c r="D2" s="73"/>
      <c r="E2" s="73"/>
      <c r="F2" s="73"/>
      <c r="G2" s="73"/>
      <c r="H2" s="73"/>
      <c r="I2" s="74" t="s">
        <v>392</v>
      </c>
      <c r="J2" s="75" t="s">
        <v>252</v>
      </c>
      <c r="K2" s="76"/>
      <c r="L2" s="77"/>
      <c r="M2" s="66"/>
      <c r="N2" s="78" t="s">
        <v>2</v>
      </c>
      <c r="O2" s="78"/>
      <c r="P2" s="78"/>
      <c r="Q2" s="78"/>
      <c r="R2" s="78"/>
      <c r="S2" s="78"/>
      <c r="T2" s="78"/>
      <c r="U2" s="66"/>
      <c r="V2" s="79" t="s">
        <v>154</v>
      </c>
      <c r="W2" s="80"/>
      <c r="X2" s="81" t="s">
        <v>392</v>
      </c>
      <c r="Y2" s="82" t="s">
        <v>167</v>
      </c>
      <c r="Z2" s="83" t="s">
        <v>168</v>
      </c>
      <c r="AA2" s="83" t="s">
        <v>169</v>
      </c>
      <c r="AB2" s="83" t="s">
        <v>192</v>
      </c>
      <c r="AC2" s="84" t="s">
        <v>170</v>
      </c>
      <c r="AD2" s="84"/>
      <c r="AE2" s="84"/>
      <c r="AF2" s="83" t="s">
        <v>171</v>
      </c>
      <c r="AG2" s="85" t="s">
        <v>172</v>
      </c>
    </row>
    <row r="3" spans="1:33" ht="16.5" customHeight="1" thickBot="1">
      <c r="A3" s="86" t="s">
        <v>349</v>
      </c>
      <c r="B3" s="87"/>
      <c r="C3" s="87"/>
      <c r="D3" s="87"/>
      <c r="E3" s="87"/>
      <c r="F3" s="87"/>
      <c r="G3" s="87"/>
      <c r="H3" s="87"/>
      <c r="I3" s="88" t="s">
        <v>143</v>
      </c>
      <c r="J3" s="86">
        <v>1</v>
      </c>
      <c r="K3" s="87"/>
      <c r="L3" s="89"/>
      <c r="M3" s="66"/>
      <c r="N3" s="90" t="s">
        <v>625</v>
      </c>
      <c r="O3" s="91"/>
      <c r="P3" s="92" t="s">
        <v>392</v>
      </c>
      <c r="Q3" s="93" t="s">
        <v>247</v>
      </c>
      <c r="R3" s="94" t="s">
        <v>78</v>
      </c>
      <c r="S3" s="94"/>
      <c r="T3" s="95"/>
      <c r="U3" s="66"/>
      <c r="V3" s="96"/>
      <c r="W3" s="97"/>
      <c r="X3" s="98"/>
      <c r="Y3" s="99"/>
      <c r="Z3" s="100"/>
      <c r="AA3" s="100"/>
      <c r="AB3" s="100"/>
      <c r="AC3" s="101" t="s">
        <v>200</v>
      </c>
      <c r="AD3" s="101" t="s">
        <v>107</v>
      </c>
      <c r="AE3" s="101" t="s">
        <v>34</v>
      </c>
      <c r="AF3" s="100"/>
      <c r="AG3" s="102"/>
    </row>
    <row r="4" spans="1:33" ht="18" customHeight="1">
      <c r="A4" s="103" t="s">
        <v>243</v>
      </c>
      <c r="B4" s="104"/>
      <c r="C4" s="104"/>
      <c r="D4" s="104"/>
      <c r="E4" s="104"/>
      <c r="F4" s="104"/>
      <c r="G4" s="104"/>
      <c r="H4" s="105"/>
      <c r="I4" s="106">
        <v>1</v>
      </c>
      <c r="J4" s="107">
        <v>53</v>
      </c>
      <c r="K4" s="108"/>
      <c r="L4" s="109"/>
      <c r="M4" s="66"/>
      <c r="N4" s="110" t="s">
        <v>3</v>
      </c>
      <c r="O4" s="111"/>
      <c r="P4" s="112"/>
      <c r="Q4" s="113"/>
      <c r="R4" s="114" t="s">
        <v>4</v>
      </c>
      <c r="S4" s="115" t="s">
        <v>5</v>
      </c>
      <c r="T4" s="116" t="s">
        <v>6</v>
      </c>
      <c r="U4" s="66"/>
      <c r="V4" s="96"/>
      <c r="W4" s="97"/>
      <c r="X4" s="98"/>
      <c r="Y4" s="99"/>
      <c r="Z4" s="100"/>
      <c r="AA4" s="100"/>
      <c r="AB4" s="100"/>
      <c r="AC4" s="100"/>
      <c r="AD4" s="100"/>
      <c r="AE4" s="100"/>
      <c r="AF4" s="100"/>
      <c r="AG4" s="102"/>
    </row>
    <row r="5" spans="1:33" ht="18" customHeight="1" thickBot="1">
      <c r="A5" s="117" t="s">
        <v>352</v>
      </c>
      <c r="B5" s="118"/>
      <c r="C5" s="118"/>
      <c r="D5" s="118"/>
      <c r="E5" s="118"/>
      <c r="F5" s="118"/>
      <c r="G5" s="118"/>
      <c r="H5" s="119"/>
      <c r="I5" s="120">
        <v>2</v>
      </c>
      <c r="J5" s="121">
        <v>344</v>
      </c>
      <c r="K5" s="122"/>
      <c r="L5" s="123"/>
      <c r="M5" s="66"/>
      <c r="N5" s="124"/>
      <c r="O5" s="125"/>
      <c r="P5" s="126"/>
      <c r="Q5" s="127"/>
      <c r="R5" s="128"/>
      <c r="S5" s="129"/>
      <c r="T5" s="130"/>
      <c r="U5" s="66"/>
      <c r="V5" s="96"/>
      <c r="W5" s="97"/>
      <c r="X5" s="98"/>
      <c r="Y5" s="99"/>
      <c r="Z5" s="100"/>
      <c r="AA5" s="100"/>
      <c r="AB5" s="100"/>
      <c r="AC5" s="100"/>
      <c r="AD5" s="100"/>
      <c r="AE5" s="100"/>
      <c r="AF5" s="100"/>
      <c r="AG5" s="102"/>
    </row>
    <row r="6" spans="1:33" ht="18" customHeight="1" thickBot="1">
      <c r="A6" s="131" t="s">
        <v>78</v>
      </c>
      <c r="B6" s="118" t="s">
        <v>136</v>
      </c>
      <c r="C6" s="118"/>
      <c r="D6" s="118"/>
      <c r="E6" s="118"/>
      <c r="F6" s="118"/>
      <c r="G6" s="118"/>
      <c r="H6" s="132"/>
      <c r="I6" s="120">
        <v>3</v>
      </c>
      <c r="J6" s="121">
        <v>88</v>
      </c>
      <c r="K6" s="122"/>
      <c r="L6" s="123"/>
      <c r="M6" s="66"/>
      <c r="N6" s="133" t="s">
        <v>510</v>
      </c>
      <c r="O6" s="134"/>
      <c r="P6" s="135" t="s">
        <v>143</v>
      </c>
      <c r="Q6" s="136">
        <v>1</v>
      </c>
      <c r="R6" s="137">
        <v>2</v>
      </c>
      <c r="S6" s="137">
        <v>3</v>
      </c>
      <c r="T6" s="138">
        <v>4</v>
      </c>
      <c r="U6" s="66"/>
      <c r="V6" s="139" t="s">
        <v>33</v>
      </c>
      <c r="W6" s="140"/>
      <c r="X6" s="141"/>
      <c r="Y6" s="142"/>
      <c r="Z6" s="143"/>
      <c r="AA6" s="143"/>
      <c r="AB6" s="143"/>
      <c r="AC6" s="143"/>
      <c r="AD6" s="143"/>
      <c r="AE6" s="143"/>
      <c r="AF6" s="143"/>
      <c r="AG6" s="144"/>
    </row>
    <row r="7" spans="1:33" ht="18" customHeight="1" thickBot="1">
      <c r="A7" s="131"/>
      <c r="B7" s="145" t="s">
        <v>289</v>
      </c>
      <c r="C7" s="146" t="s">
        <v>110</v>
      </c>
      <c r="D7" s="146"/>
      <c r="E7" s="146"/>
      <c r="F7" s="146"/>
      <c r="G7" s="146"/>
      <c r="H7" s="147"/>
      <c r="I7" s="120">
        <v>4</v>
      </c>
      <c r="J7" s="121">
        <v>8</v>
      </c>
      <c r="K7" s="122"/>
      <c r="L7" s="123"/>
      <c r="M7" s="66"/>
      <c r="N7" s="148" t="s">
        <v>7</v>
      </c>
      <c r="O7" s="149"/>
      <c r="P7" s="150">
        <v>1</v>
      </c>
      <c r="Q7" s="151">
        <v>29195</v>
      </c>
      <c r="R7" s="152">
        <v>664</v>
      </c>
      <c r="S7" s="152">
        <v>683</v>
      </c>
      <c r="T7" s="153">
        <v>27848</v>
      </c>
      <c r="U7" s="66"/>
      <c r="V7" s="154" t="s">
        <v>349</v>
      </c>
      <c r="W7" s="155"/>
      <c r="X7" s="156" t="s">
        <v>143</v>
      </c>
      <c r="Y7" s="157">
        <v>1</v>
      </c>
      <c r="Z7" s="158">
        <v>2</v>
      </c>
      <c r="AA7" s="158">
        <v>3</v>
      </c>
      <c r="AB7" s="158">
        <v>4</v>
      </c>
      <c r="AC7" s="158">
        <v>5</v>
      </c>
      <c r="AD7" s="158">
        <v>6</v>
      </c>
      <c r="AE7" s="158">
        <v>7</v>
      </c>
      <c r="AF7" s="158">
        <v>8</v>
      </c>
      <c r="AG7" s="159">
        <v>9</v>
      </c>
    </row>
    <row r="8" spans="1:33" ht="18" customHeight="1">
      <c r="A8" s="131"/>
      <c r="B8" s="145"/>
      <c r="C8" s="118" t="s">
        <v>246</v>
      </c>
      <c r="D8" s="118"/>
      <c r="E8" s="118"/>
      <c r="F8" s="118"/>
      <c r="G8" s="118"/>
      <c r="H8" s="132"/>
      <c r="I8" s="120">
        <v>5</v>
      </c>
      <c r="J8" s="121">
        <v>80</v>
      </c>
      <c r="K8" s="122"/>
      <c r="L8" s="123"/>
      <c r="M8" s="66"/>
      <c r="N8" s="160"/>
      <c r="O8" s="161"/>
      <c r="P8" s="162"/>
      <c r="Q8" s="163"/>
      <c r="R8" s="164"/>
      <c r="S8" s="164"/>
      <c r="T8" s="165"/>
      <c r="U8" s="66"/>
      <c r="V8" s="166" t="s">
        <v>252</v>
      </c>
      <c r="W8" s="167"/>
      <c r="X8" s="168">
        <v>1</v>
      </c>
      <c r="Y8" s="169">
        <v>1</v>
      </c>
      <c r="Z8" s="170">
        <v>2</v>
      </c>
      <c r="AA8" s="170">
        <v>1</v>
      </c>
      <c r="AB8" s="170"/>
      <c r="AC8" s="170">
        <v>1</v>
      </c>
      <c r="AD8" s="170"/>
      <c r="AE8" s="170"/>
      <c r="AF8" s="170"/>
      <c r="AG8" s="171"/>
    </row>
    <row r="9" spans="1:33" ht="18" customHeight="1" thickBot="1">
      <c r="A9" s="131"/>
      <c r="B9" s="118" t="s">
        <v>667</v>
      </c>
      <c r="C9" s="118"/>
      <c r="D9" s="118"/>
      <c r="E9" s="118"/>
      <c r="F9" s="118"/>
      <c r="G9" s="118"/>
      <c r="H9" s="132"/>
      <c r="I9" s="120">
        <v>6</v>
      </c>
      <c r="J9" s="121">
        <v>93</v>
      </c>
      <c r="K9" s="122"/>
      <c r="L9" s="123"/>
      <c r="M9" s="66"/>
      <c r="N9" s="172"/>
      <c r="O9" s="173"/>
      <c r="P9" s="174"/>
      <c r="Q9" s="175"/>
      <c r="R9" s="176"/>
      <c r="S9" s="176"/>
      <c r="T9" s="177"/>
      <c r="U9" s="66"/>
      <c r="V9" s="178" t="s">
        <v>35</v>
      </c>
      <c r="W9" s="179" t="s">
        <v>36</v>
      </c>
      <c r="X9" s="180">
        <v>2</v>
      </c>
      <c r="Y9" s="121">
        <v>1</v>
      </c>
      <c r="Z9" s="122">
        <v>1</v>
      </c>
      <c r="AA9" s="122"/>
      <c r="AB9" s="122"/>
      <c r="AC9" s="122">
        <v>1</v>
      </c>
      <c r="AD9" s="122"/>
      <c r="AE9" s="122"/>
      <c r="AF9" s="122"/>
      <c r="AG9" s="123"/>
    </row>
    <row r="10" spans="1:33" ht="18" customHeight="1" thickBot="1">
      <c r="A10" s="131"/>
      <c r="B10" s="145" t="s">
        <v>289</v>
      </c>
      <c r="C10" s="146" t="s">
        <v>137</v>
      </c>
      <c r="D10" s="146"/>
      <c r="E10" s="146"/>
      <c r="F10" s="146"/>
      <c r="G10" s="146"/>
      <c r="H10" s="147"/>
      <c r="I10" s="120">
        <v>7</v>
      </c>
      <c r="J10" s="121">
        <v>2</v>
      </c>
      <c r="K10" s="122"/>
      <c r="L10" s="123"/>
      <c r="M10" s="66"/>
      <c r="N10" s="181" t="s">
        <v>108</v>
      </c>
      <c r="O10" s="182"/>
      <c r="P10" s="156">
        <v>2</v>
      </c>
      <c r="Q10" s="183">
        <f>Q7</f>
        <v>29195</v>
      </c>
      <c r="R10" s="184">
        <f>R7</f>
        <v>664</v>
      </c>
      <c r="S10" s="184">
        <f>S7</f>
        <v>683</v>
      </c>
      <c r="T10" s="185">
        <f>T7</f>
        <v>27848</v>
      </c>
      <c r="U10" s="66"/>
      <c r="V10" s="178"/>
      <c r="W10" s="179"/>
      <c r="X10" s="180"/>
      <c r="Y10" s="121"/>
      <c r="Z10" s="122"/>
      <c r="AA10" s="122"/>
      <c r="AB10" s="122"/>
      <c r="AC10" s="122"/>
      <c r="AD10" s="122"/>
      <c r="AE10" s="122"/>
      <c r="AF10" s="122"/>
      <c r="AG10" s="123"/>
    </row>
    <row r="11" spans="1:33" ht="18" customHeight="1" thickBot="1">
      <c r="A11" s="131"/>
      <c r="B11" s="145"/>
      <c r="C11" s="146" t="s">
        <v>138</v>
      </c>
      <c r="D11" s="146"/>
      <c r="E11" s="146"/>
      <c r="F11" s="146"/>
      <c r="G11" s="146"/>
      <c r="H11" s="147"/>
      <c r="I11" s="120">
        <v>8</v>
      </c>
      <c r="J11" s="121">
        <v>14</v>
      </c>
      <c r="K11" s="122"/>
      <c r="L11" s="123"/>
      <c r="M11" s="66"/>
      <c r="N11" s="186"/>
      <c r="O11" s="187"/>
      <c r="P11" s="188"/>
      <c r="Q11" s="189"/>
      <c r="R11" s="189"/>
      <c r="S11" s="190"/>
      <c r="T11" s="66"/>
      <c r="U11" s="66"/>
      <c r="V11" s="178"/>
      <c r="W11" s="179"/>
      <c r="X11" s="180"/>
      <c r="Y11" s="121"/>
      <c r="Z11" s="122"/>
      <c r="AA11" s="122"/>
      <c r="AB11" s="122"/>
      <c r="AC11" s="122"/>
      <c r="AD11" s="122"/>
      <c r="AE11" s="122"/>
      <c r="AF11" s="122"/>
      <c r="AG11" s="123"/>
    </row>
    <row r="12" spans="1:33" ht="18" customHeight="1">
      <c r="A12" s="131"/>
      <c r="B12" s="145"/>
      <c r="C12" s="146" t="s">
        <v>139</v>
      </c>
      <c r="D12" s="146"/>
      <c r="E12" s="146"/>
      <c r="F12" s="146"/>
      <c r="G12" s="146"/>
      <c r="H12" s="147"/>
      <c r="I12" s="120">
        <v>9</v>
      </c>
      <c r="J12" s="121">
        <v>76</v>
      </c>
      <c r="K12" s="122"/>
      <c r="L12" s="123"/>
      <c r="M12" s="66"/>
      <c r="N12" s="191" t="s">
        <v>663</v>
      </c>
      <c r="O12" s="192"/>
      <c r="P12" s="193" t="s">
        <v>392</v>
      </c>
      <c r="Q12" s="194" t="s">
        <v>8</v>
      </c>
      <c r="R12" s="195"/>
      <c r="S12" s="196" t="s">
        <v>9</v>
      </c>
      <c r="T12" s="197"/>
      <c r="U12" s="66"/>
      <c r="V12" s="178"/>
      <c r="W12" s="179"/>
      <c r="X12" s="180"/>
      <c r="Y12" s="121"/>
      <c r="Z12" s="122"/>
      <c r="AA12" s="122"/>
      <c r="AB12" s="122"/>
      <c r="AC12" s="122"/>
      <c r="AD12" s="122"/>
      <c r="AE12" s="122"/>
      <c r="AF12" s="122"/>
      <c r="AG12" s="123"/>
    </row>
    <row r="13" spans="1:33" ht="18" customHeight="1">
      <c r="A13" s="131"/>
      <c r="B13" s="118" t="s">
        <v>516</v>
      </c>
      <c r="C13" s="118"/>
      <c r="D13" s="118"/>
      <c r="E13" s="118"/>
      <c r="F13" s="118"/>
      <c r="G13" s="118"/>
      <c r="H13" s="132"/>
      <c r="I13" s="120">
        <v>10</v>
      </c>
      <c r="J13" s="121">
        <v>51</v>
      </c>
      <c r="K13" s="122"/>
      <c r="L13" s="123"/>
      <c r="M13" s="66"/>
      <c r="N13" s="198" t="s">
        <v>10</v>
      </c>
      <c r="O13" s="199"/>
      <c r="P13" s="200"/>
      <c r="Q13" s="201"/>
      <c r="R13" s="202"/>
      <c r="S13" s="203"/>
      <c r="T13" s="204"/>
      <c r="U13" s="66"/>
      <c r="V13" s="178"/>
      <c r="W13" s="132" t="s">
        <v>37</v>
      </c>
      <c r="X13" s="180">
        <v>3</v>
      </c>
      <c r="Y13" s="121"/>
      <c r="Z13" s="122"/>
      <c r="AA13" s="122"/>
      <c r="AB13" s="122"/>
      <c r="AC13" s="122"/>
      <c r="AD13" s="122"/>
      <c r="AE13" s="122"/>
      <c r="AF13" s="122"/>
      <c r="AG13" s="123"/>
    </row>
    <row r="14" spans="1:33" ht="18" customHeight="1" thickBot="1">
      <c r="A14" s="131"/>
      <c r="B14" s="118" t="s">
        <v>628</v>
      </c>
      <c r="C14" s="118"/>
      <c r="D14" s="118"/>
      <c r="E14" s="118"/>
      <c r="F14" s="118"/>
      <c r="G14" s="118"/>
      <c r="H14" s="132"/>
      <c r="I14" s="120">
        <v>11</v>
      </c>
      <c r="J14" s="121">
        <v>111</v>
      </c>
      <c r="K14" s="122"/>
      <c r="L14" s="123"/>
      <c r="M14" s="66"/>
      <c r="N14" s="205"/>
      <c r="O14" s="206"/>
      <c r="P14" s="207"/>
      <c r="Q14" s="208"/>
      <c r="R14" s="209"/>
      <c r="S14" s="210"/>
      <c r="T14" s="211"/>
      <c r="U14" s="66"/>
      <c r="V14" s="178"/>
      <c r="W14" s="132"/>
      <c r="X14" s="180"/>
      <c r="Y14" s="121"/>
      <c r="Z14" s="122"/>
      <c r="AA14" s="122"/>
      <c r="AB14" s="122"/>
      <c r="AC14" s="122"/>
      <c r="AD14" s="122"/>
      <c r="AE14" s="122"/>
      <c r="AF14" s="122"/>
      <c r="AG14" s="123"/>
    </row>
    <row r="15" spans="1:33" ht="18" customHeight="1" thickBot="1">
      <c r="A15" s="131"/>
      <c r="B15" s="118" t="s">
        <v>65</v>
      </c>
      <c r="C15" s="118"/>
      <c r="D15" s="118"/>
      <c r="E15" s="118"/>
      <c r="F15" s="118"/>
      <c r="G15" s="118"/>
      <c r="H15" s="132"/>
      <c r="I15" s="120">
        <v>12</v>
      </c>
      <c r="J15" s="121"/>
      <c r="K15" s="122"/>
      <c r="L15" s="123"/>
      <c r="M15" s="66"/>
      <c r="N15" s="133" t="s">
        <v>510</v>
      </c>
      <c r="O15" s="212"/>
      <c r="P15" s="135" t="s">
        <v>143</v>
      </c>
      <c r="Q15" s="213">
        <v>1</v>
      </c>
      <c r="R15" s="214"/>
      <c r="S15" s="214">
        <v>2</v>
      </c>
      <c r="T15" s="215"/>
      <c r="U15" s="66"/>
      <c r="V15" s="216"/>
      <c r="W15" s="217" t="s">
        <v>38</v>
      </c>
      <c r="X15" s="218">
        <v>4</v>
      </c>
      <c r="Y15" s="219"/>
      <c r="Z15" s="220"/>
      <c r="AA15" s="220"/>
      <c r="AB15" s="220"/>
      <c r="AC15" s="220"/>
      <c r="AD15" s="220"/>
      <c r="AE15" s="220"/>
      <c r="AF15" s="220"/>
      <c r="AG15" s="221"/>
    </row>
    <row r="16" spans="1:33" ht="18" customHeight="1" thickBot="1">
      <c r="A16" s="117" t="s">
        <v>79</v>
      </c>
      <c r="B16" s="118"/>
      <c r="C16" s="118"/>
      <c r="D16" s="118"/>
      <c r="E16" s="118"/>
      <c r="F16" s="118"/>
      <c r="G16" s="118"/>
      <c r="H16" s="132"/>
      <c r="I16" s="120">
        <v>13</v>
      </c>
      <c r="J16" s="121">
        <v>13</v>
      </c>
      <c r="K16" s="122"/>
      <c r="L16" s="123"/>
      <c r="M16" s="66"/>
      <c r="N16" s="222" t="s">
        <v>11</v>
      </c>
      <c r="O16" s="223"/>
      <c r="P16" s="150">
        <v>1</v>
      </c>
      <c r="Q16" s="224">
        <v>41.12</v>
      </c>
      <c r="R16" s="225"/>
      <c r="S16" s="226"/>
      <c r="T16" s="227"/>
      <c r="U16" s="66"/>
      <c r="V16" s="72" t="s">
        <v>108</v>
      </c>
      <c r="W16" s="73"/>
      <c r="X16" s="156">
        <v>5</v>
      </c>
      <c r="Y16" s="228">
        <f aca="true" t="shared" si="0" ref="Y16:AG16">SUM(Y8:Y15)</f>
        <v>2</v>
      </c>
      <c r="Z16" s="229">
        <f t="shared" si="0"/>
        <v>3</v>
      </c>
      <c r="AA16" s="229">
        <f t="shared" si="0"/>
        <v>1</v>
      </c>
      <c r="AB16" s="229">
        <f t="shared" si="0"/>
        <v>0</v>
      </c>
      <c r="AC16" s="229">
        <f t="shared" si="0"/>
        <v>2</v>
      </c>
      <c r="AD16" s="229">
        <f t="shared" si="0"/>
        <v>0</v>
      </c>
      <c r="AE16" s="229">
        <f t="shared" si="0"/>
        <v>0</v>
      </c>
      <c r="AF16" s="229">
        <f t="shared" si="0"/>
        <v>0</v>
      </c>
      <c r="AG16" s="230">
        <f t="shared" si="0"/>
        <v>0</v>
      </c>
    </row>
    <row r="17" spans="1:33" ht="18" customHeight="1" thickBot="1">
      <c r="A17" s="231" t="s">
        <v>78</v>
      </c>
      <c r="B17" s="232" t="s">
        <v>140</v>
      </c>
      <c r="C17" s="232"/>
      <c r="D17" s="232"/>
      <c r="E17" s="232"/>
      <c r="F17" s="232"/>
      <c r="G17" s="232"/>
      <c r="H17" s="233"/>
      <c r="I17" s="234">
        <v>14</v>
      </c>
      <c r="J17" s="235">
        <v>1</v>
      </c>
      <c r="K17" s="236"/>
      <c r="L17" s="237"/>
      <c r="M17" s="66"/>
      <c r="N17" s="238"/>
      <c r="O17" s="239"/>
      <c r="P17" s="240"/>
      <c r="Q17" s="241"/>
      <c r="R17" s="242"/>
      <c r="S17" s="243"/>
      <c r="T17" s="244"/>
      <c r="U17" s="66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</row>
    <row r="18" spans="1:33" ht="18" customHeight="1" thickBot="1">
      <c r="A18" s="245" t="s">
        <v>108</v>
      </c>
      <c r="B18" s="246"/>
      <c r="C18" s="246"/>
      <c r="D18" s="246"/>
      <c r="E18" s="246"/>
      <c r="F18" s="246"/>
      <c r="G18" s="246"/>
      <c r="H18" s="246"/>
      <c r="I18" s="247">
        <v>15</v>
      </c>
      <c r="J18" s="248">
        <f>SUM(J4:J17)</f>
        <v>934</v>
      </c>
      <c r="K18" s="249"/>
      <c r="L18" s="250"/>
      <c r="M18" s="66"/>
      <c r="N18" s="251" t="s">
        <v>12</v>
      </c>
      <c r="O18" s="252"/>
      <c r="P18" s="253">
        <v>2</v>
      </c>
      <c r="Q18" s="254"/>
      <c r="R18" s="255"/>
      <c r="S18" s="256"/>
      <c r="T18" s="257"/>
      <c r="U18" s="66"/>
      <c r="V18" s="258" t="s">
        <v>44</v>
      </c>
      <c r="W18" s="259"/>
      <c r="X18" s="260" t="s">
        <v>392</v>
      </c>
      <c r="Y18" s="261" t="s">
        <v>252</v>
      </c>
      <c r="Z18" s="84"/>
      <c r="AA18" s="84" t="s">
        <v>39</v>
      </c>
      <c r="AB18" s="84"/>
      <c r="AC18" s="84"/>
      <c r="AD18" s="84"/>
      <c r="AE18" s="84"/>
      <c r="AF18" s="84"/>
      <c r="AG18" s="262"/>
    </row>
    <row r="19" spans="1:33" ht="18.75" customHeight="1" thickBot="1">
      <c r="A19" s="64" t="s">
        <v>270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6"/>
      <c r="N19" s="238"/>
      <c r="O19" s="239"/>
      <c r="P19" s="240"/>
      <c r="Q19" s="241"/>
      <c r="R19" s="242"/>
      <c r="S19" s="243"/>
      <c r="T19" s="244"/>
      <c r="U19" s="66"/>
      <c r="V19" s="263" t="s">
        <v>40</v>
      </c>
      <c r="W19" s="264"/>
      <c r="X19" s="265"/>
      <c r="Y19" s="131"/>
      <c r="Z19" s="266"/>
      <c r="AA19" s="266" t="s">
        <v>355</v>
      </c>
      <c r="AB19" s="266"/>
      <c r="AC19" s="266"/>
      <c r="AD19" s="266" t="s">
        <v>289</v>
      </c>
      <c r="AE19" s="266"/>
      <c r="AF19" s="267" t="s">
        <v>356</v>
      </c>
      <c r="AG19" s="268"/>
    </row>
    <row r="20" spans="1:33" ht="63" customHeight="1" thickBot="1">
      <c r="A20" s="269" t="s">
        <v>359</v>
      </c>
      <c r="B20" s="270"/>
      <c r="C20" s="270"/>
      <c r="D20" s="271" t="s">
        <v>392</v>
      </c>
      <c r="E20" s="272" t="s">
        <v>252</v>
      </c>
      <c r="F20" s="65"/>
      <c r="G20" s="269" t="s">
        <v>666</v>
      </c>
      <c r="H20" s="270"/>
      <c r="I20" s="273" t="s">
        <v>392</v>
      </c>
      <c r="J20" s="274" t="s">
        <v>132</v>
      </c>
      <c r="K20" s="275" t="s">
        <v>133</v>
      </c>
      <c r="L20" s="276" t="s">
        <v>134</v>
      </c>
      <c r="M20" s="66"/>
      <c r="N20" s="277" t="s">
        <v>610</v>
      </c>
      <c r="O20" s="278"/>
      <c r="P20" s="279">
        <v>3</v>
      </c>
      <c r="Q20" s="280"/>
      <c r="R20" s="281"/>
      <c r="S20" s="281"/>
      <c r="T20" s="282"/>
      <c r="U20" s="66"/>
      <c r="V20" s="283"/>
      <c r="W20" s="284"/>
      <c r="X20" s="285"/>
      <c r="Y20" s="286"/>
      <c r="Z20" s="287"/>
      <c r="AA20" s="287"/>
      <c r="AB20" s="287"/>
      <c r="AC20" s="287"/>
      <c r="AD20" s="287" t="s">
        <v>351</v>
      </c>
      <c r="AE20" s="287"/>
      <c r="AF20" s="288"/>
      <c r="AG20" s="289"/>
    </row>
    <row r="21" spans="1:33" ht="16.5" customHeight="1" thickBot="1">
      <c r="A21" s="86" t="s">
        <v>349</v>
      </c>
      <c r="B21" s="87"/>
      <c r="C21" s="89"/>
      <c r="D21" s="290" t="s">
        <v>143</v>
      </c>
      <c r="E21" s="290">
        <v>1</v>
      </c>
      <c r="F21" s="65"/>
      <c r="G21" s="291" t="s">
        <v>349</v>
      </c>
      <c r="H21" s="292"/>
      <c r="I21" s="88" t="s">
        <v>143</v>
      </c>
      <c r="J21" s="293">
        <v>1</v>
      </c>
      <c r="K21" s="294">
        <v>2</v>
      </c>
      <c r="L21" s="295">
        <v>3</v>
      </c>
      <c r="M21" s="66"/>
      <c r="N21" s="251" t="s">
        <v>611</v>
      </c>
      <c r="O21" s="252"/>
      <c r="P21" s="253">
        <v>4</v>
      </c>
      <c r="Q21" s="254"/>
      <c r="R21" s="255"/>
      <c r="S21" s="256"/>
      <c r="T21" s="257"/>
      <c r="U21" s="66"/>
      <c r="V21" s="154" t="s">
        <v>349</v>
      </c>
      <c r="W21" s="155"/>
      <c r="X21" s="156" t="s">
        <v>143</v>
      </c>
      <c r="Y21" s="296">
        <v>1</v>
      </c>
      <c r="Z21" s="297"/>
      <c r="AA21" s="297">
        <v>2</v>
      </c>
      <c r="AB21" s="297"/>
      <c r="AC21" s="297"/>
      <c r="AD21" s="297">
        <v>3</v>
      </c>
      <c r="AE21" s="297"/>
      <c r="AF21" s="297">
        <v>4</v>
      </c>
      <c r="AG21" s="298"/>
    </row>
    <row r="22" spans="1:33" ht="21.75" customHeight="1">
      <c r="A22" s="299" t="s">
        <v>165</v>
      </c>
      <c r="B22" s="300"/>
      <c r="C22" s="301"/>
      <c r="D22" s="302">
        <v>1</v>
      </c>
      <c r="E22" s="303">
        <v>38</v>
      </c>
      <c r="F22" s="65"/>
      <c r="G22" s="304" t="s">
        <v>639</v>
      </c>
      <c r="H22" s="305"/>
      <c r="I22" s="302">
        <v>1</v>
      </c>
      <c r="J22" s="306">
        <v>6</v>
      </c>
      <c r="K22" s="307">
        <v>1</v>
      </c>
      <c r="L22" s="308">
        <v>4</v>
      </c>
      <c r="M22" s="190"/>
      <c r="N22" s="238"/>
      <c r="O22" s="239"/>
      <c r="P22" s="240"/>
      <c r="Q22" s="241"/>
      <c r="R22" s="242"/>
      <c r="S22" s="243"/>
      <c r="T22" s="244"/>
      <c r="U22" s="66"/>
      <c r="V22" s="103" t="s">
        <v>357</v>
      </c>
      <c r="W22" s="309"/>
      <c r="X22" s="168">
        <v>1</v>
      </c>
      <c r="Y22" s="107">
        <v>1</v>
      </c>
      <c r="Z22" s="108"/>
      <c r="AA22" s="108">
        <v>1</v>
      </c>
      <c r="AB22" s="108"/>
      <c r="AC22" s="108"/>
      <c r="AD22" s="108">
        <v>1</v>
      </c>
      <c r="AE22" s="310"/>
      <c r="AF22" s="108"/>
      <c r="AG22" s="311"/>
    </row>
    <row r="23" spans="1:33" ht="21.75" customHeight="1">
      <c r="A23" s="312" t="s">
        <v>353</v>
      </c>
      <c r="B23" s="313"/>
      <c r="C23" s="314"/>
      <c r="D23" s="120">
        <v>2</v>
      </c>
      <c r="E23" s="315">
        <v>29</v>
      </c>
      <c r="F23" s="65"/>
      <c r="G23" s="316" t="s">
        <v>652</v>
      </c>
      <c r="H23" s="317"/>
      <c r="I23" s="120">
        <v>2</v>
      </c>
      <c r="J23" s="318"/>
      <c r="K23" s="319"/>
      <c r="L23" s="320">
        <v>2</v>
      </c>
      <c r="M23" s="66"/>
      <c r="N23" s="251" t="s">
        <v>612</v>
      </c>
      <c r="O23" s="252"/>
      <c r="P23" s="253">
        <v>5</v>
      </c>
      <c r="Q23" s="254">
        <v>19</v>
      </c>
      <c r="R23" s="255"/>
      <c r="S23" s="256">
        <v>264</v>
      </c>
      <c r="T23" s="257"/>
      <c r="U23" s="66"/>
      <c r="V23" s="178" t="s">
        <v>78</v>
      </c>
      <c r="W23" s="321" t="s">
        <v>245</v>
      </c>
      <c r="X23" s="322">
        <v>2</v>
      </c>
      <c r="Y23" s="121"/>
      <c r="Z23" s="122"/>
      <c r="AA23" s="122"/>
      <c r="AB23" s="122"/>
      <c r="AC23" s="122"/>
      <c r="AD23" s="122"/>
      <c r="AE23" s="323"/>
      <c r="AF23" s="122"/>
      <c r="AG23" s="324"/>
    </row>
    <row r="24" spans="1:33" ht="25.5" customHeight="1">
      <c r="A24" s="325" t="s">
        <v>0</v>
      </c>
      <c r="B24" s="326" t="s">
        <v>354</v>
      </c>
      <c r="C24" s="314"/>
      <c r="D24" s="120">
        <v>3</v>
      </c>
      <c r="E24" s="315"/>
      <c r="F24" s="65"/>
      <c r="G24" s="316" t="s">
        <v>575</v>
      </c>
      <c r="H24" s="317"/>
      <c r="I24" s="327">
        <v>3</v>
      </c>
      <c r="J24" s="318"/>
      <c r="K24" s="319"/>
      <c r="L24" s="320"/>
      <c r="M24" s="66"/>
      <c r="N24" s="238"/>
      <c r="O24" s="239"/>
      <c r="P24" s="240"/>
      <c r="Q24" s="241"/>
      <c r="R24" s="242"/>
      <c r="S24" s="243"/>
      <c r="T24" s="244"/>
      <c r="U24" s="66"/>
      <c r="V24" s="178"/>
      <c r="W24" s="132" t="s">
        <v>358</v>
      </c>
      <c r="X24" s="328">
        <v>3</v>
      </c>
      <c r="Y24" s="121"/>
      <c r="Z24" s="122"/>
      <c r="AA24" s="122"/>
      <c r="AB24" s="122"/>
      <c r="AC24" s="122"/>
      <c r="AD24" s="122"/>
      <c r="AE24" s="122"/>
      <c r="AF24" s="122"/>
      <c r="AG24" s="123"/>
    </row>
    <row r="25" spans="1:33" ht="27" customHeight="1" thickBot="1">
      <c r="A25" s="325"/>
      <c r="B25" s="326" t="s">
        <v>415</v>
      </c>
      <c r="C25" s="314"/>
      <c r="D25" s="120">
        <v>4</v>
      </c>
      <c r="E25" s="315"/>
      <c r="F25" s="65"/>
      <c r="G25" s="316" t="s">
        <v>135</v>
      </c>
      <c r="H25" s="317"/>
      <c r="I25" s="327">
        <v>4</v>
      </c>
      <c r="J25" s="318">
        <v>1</v>
      </c>
      <c r="K25" s="319"/>
      <c r="L25" s="320">
        <v>1</v>
      </c>
      <c r="M25" s="66"/>
      <c r="N25" s="329" t="s">
        <v>613</v>
      </c>
      <c r="O25" s="330" t="s">
        <v>614</v>
      </c>
      <c r="P25" s="279">
        <v>6</v>
      </c>
      <c r="Q25" s="331"/>
      <c r="R25" s="332"/>
      <c r="S25" s="332"/>
      <c r="T25" s="333"/>
      <c r="U25" s="66"/>
      <c r="V25" s="216"/>
      <c r="W25" s="233"/>
      <c r="X25" s="334"/>
      <c r="Y25" s="235"/>
      <c r="Z25" s="236"/>
      <c r="AA25" s="236"/>
      <c r="AB25" s="236"/>
      <c r="AC25" s="236"/>
      <c r="AD25" s="236"/>
      <c r="AE25" s="236"/>
      <c r="AF25" s="236"/>
      <c r="AG25" s="237"/>
    </row>
    <row r="26" spans="1:33" ht="28.5" customHeight="1" thickBot="1">
      <c r="A26" s="312" t="s">
        <v>133</v>
      </c>
      <c r="B26" s="313"/>
      <c r="C26" s="314"/>
      <c r="D26" s="120">
        <v>5</v>
      </c>
      <c r="E26" s="315">
        <v>1</v>
      </c>
      <c r="F26" s="65"/>
      <c r="G26" s="316" t="s">
        <v>67</v>
      </c>
      <c r="H26" s="317"/>
      <c r="I26" s="120">
        <v>5</v>
      </c>
      <c r="J26" s="318">
        <v>2</v>
      </c>
      <c r="K26" s="319"/>
      <c r="L26" s="320"/>
      <c r="M26" s="66"/>
      <c r="N26" s="277" t="s">
        <v>13</v>
      </c>
      <c r="O26" s="278"/>
      <c r="P26" s="279">
        <v>7</v>
      </c>
      <c r="Q26" s="280">
        <v>3</v>
      </c>
      <c r="R26" s="281"/>
      <c r="S26" s="281">
        <v>264</v>
      </c>
      <c r="T26" s="282"/>
      <c r="U26" s="66"/>
      <c r="V26" s="72" t="s">
        <v>108</v>
      </c>
      <c r="W26" s="73"/>
      <c r="X26" s="156">
        <v>4</v>
      </c>
      <c r="Y26" s="335">
        <f>SUM(Y22:Y24)</f>
        <v>1</v>
      </c>
      <c r="Z26" s="336"/>
      <c r="AA26" s="336">
        <f>SUM(AA22:AA24)</f>
        <v>1</v>
      </c>
      <c r="AB26" s="336"/>
      <c r="AC26" s="336"/>
      <c r="AD26" s="336">
        <f>SUM(AD22:AD24)</f>
        <v>1</v>
      </c>
      <c r="AE26" s="337"/>
      <c r="AF26" s="336">
        <f>SUM(AF22:AF24)</f>
        <v>0</v>
      </c>
      <c r="AG26" s="338"/>
    </row>
    <row r="27" spans="1:33" ht="27" customHeight="1">
      <c r="A27" s="312" t="s">
        <v>134</v>
      </c>
      <c r="B27" s="313"/>
      <c r="C27" s="314"/>
      <c r="D27" s="120">
        <v>6</v>
      </c>
      <c r="E27" s="315">
        <v>8</v>
      </c>
      <c r="F27" s="65"/>
      <c r="G27" s="339" t="s">
        <v>289</v>
      </c>
      <c r="H27" s="340" t="s">
        <v>68</v>
      </c>
      <c r="I27" s="120">
        <v>6</v>
      </c>
      <c r="J27" s="318"/>
      <c r="K27" s="319"/>
      <c r="L27" s="320"/>
      <c r="M27" s="66"/>
      <c r="N27" s="329" t="s">
        <v>432</v>
      </c>
      <c r="O27" s="330" t="s">
        <v>614</v>
      </c>
      <c r="P27" s="279">
        <v>8</v>
      </c>
      <c r="Q27" s="280"/>
      <c r="R27" s="281"/>
      <c r="S27" s="281"/>
      <c r="T27" s="282"/>
      <c r="U27" s="66"/>
      <c r="V27" s="341"/>
      <c r="W27" s="341"/>
      <c r="X27" s="342"/>
      <c r="Y27" s="343"/>
      <c r="Z27" s="343"/>
      <c r="AA27" s="343"/>
      <c r="AB27" s="343"/>
      <c r="AC27" s="343"/>
      <c r="AD27" s="343"/>
      <c r="AE27" s="344"/>
      <c r="AF27" s="343"/>
      <c r="AG27" s="344"/>
    </row>
    <row r="28" spans="1:33" ht="24" customHeight="1">
      <c r="A28" s="312" t="s">
        <v>232</v>
      </c>
      <c r="B28" s="313"/>
      <c r="C28" s="314"/>
      <c r="D28" s="120">
        <v>7</v>
      </c>
      <c r="E28" s="315">
        <v>1</v>
      </c>
      <c r="F28" s="65"/>
      <c r="G28" s="316" t="s">
        <v>69</v>
      </c>
      <c r="H28" s="317"/>
      <c r="I28" s="120">
        <v>7</v>
      </c>
      <c r="J28" s="318">
        <v>4</v>
      </c>
      <c r="K28" s="319"/>
      <c r="L28" s="320"/>
      <c r="M28" s="66"/>
      <c r="N28" s="251" t="s">
        <v>14</v>
      </c>
      <c r="O28" s="252"/>
      <c r="P28" s="253">
        <v>9</v>
      </c>
      <c r="Q28" s="254"/>
      <c r="R28" s="255"/>
      <c r="S28" s="256"/>
      <c r="T28" s="257"/>
      <c r="U28" s="66"/>
      <c r="V28" s="345">
        <f>A37</f>
        <v>0</v>
      </c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</row>
    <row r="29" spans="1:33" ht="24.75" customHeight="1" thickBot="1">
      <c r="A29" s="346" t="s">
        <v>289</v>
      </c>
      <c r="B29" s="326" t="s">
        <v>233</v>
      </c>
      <c r="C29" s="314"/>
      <c r="D29" s="120">
        <v>8</v>
      </c>
      <c r="E29" s="315">
        <v>1</v>
      </c>
      <c r="F29" s="65"/>
      <c r="G29" s="347" t="s">
        <v>70</v>
      </c>
      <c r="H29" s="348"/>
      <c r="I29" s="234">
        <v>8</v>
      </c>
      <c r="J29" s="349">
        <v>16</v>
      </c>
      <c r="K29" s="350"/>
      <c r="L29" s="351">
        <v>1</v>
      </c>
      <c r="M29" s="66"/>
      <c r="N29" s="238"/>
      <c r="O29" s="239"/>
      <c r="P29" s="240"/>
      <c r="Q29" s="241"/>
      <c r="R29" s="242"/>
      <c r="S29" s="243"/>
      <c r="T29" s="244"/>
      <c r="U29" s="66"/>
      <c r="V29" s="345" t="str">
        <f>A38</f>
        <v>Прокурор</v>
      </c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</row>
    <row r="30" spans="1:33" ht="19.5" customHeight="1" thickBot="1">
      <c r="A30" s="312" t="s">
        <v>234</v>
      </c>
      <c r="B30" s="313"/>
      <c r="C30" s="314"/>
      <c r="D30" s="120">
        <v>9</v>
      </c>
      <c r="E30" s="315">
        <v>1</v>
      </c>
      <c r="F30" s="65"/>
      <c r="G30" s="352" t="s">
        <v>108</v>
      </c>
      <c r="H30" s="353"/>
      <c r="I30" s="290">
        <v>9</v>
      </c>
      <c r="J30" s="354">
        <f>SUM(J22:J29)</f>
        <v>29</v>
      </c>
      <c r="K30" s="355">
        <f>SUM(K22:K29)</f>
        <v>1</v>
      </c>
      <c r="L30" s="356">
        <f>SUM(L22:L29)</f>
        <v>8</v>
      </c>
      <c r="M30" s="66"/>
      <c r="N30" s="251" t="s">
        <v>228</v>
      </c>
      <c r="O30" s="252"/>
      <c r="P30" s="253">
        <v>10</v>
      </c>
      <c r="Q30" s="254"/>
      <c r="R30" s="255"/>
      <c r="S30" s="256">
        <v>43</v>
      </c>
      <c r="T30" s="257"/>
      <c r="U30" s="66"/>
      <c r="V30" s="345">
        <f>A39</f>
        <v>0</v>
      </c>
      <c r="W30" s="345"/>
      <c r="X30" s="357"/>
      <c r="Y30" s="357"/>
      <c r="Z30" s="357"/>
      <c r="AA30" s="358"/>
      <c r="AB30" s="345"/>
      <c r="AC30" s="357"/>
      <c r="AD30" s="357"/>
      <c r="AE30" s="357"/>
      <c r="AF30" s="65"/>
      <c r="AG30" s="65"/>
    </row>
    <row r="31" spans="1:33" ht="27.75" customHeight="1" thickBot="1">
      <c r="A31" s="359" t="s">
        <v>289</v>
      </c>
      <c r="B31" s="360" t="s">
        <v>80</v>
      </c>
      <c r="C31" s="361"/>
      <c r="D31" s="327">
        <v>10</v>
      </c>
      <c r="E31" s="362"/>
      <c r="F31" s="65"/>
      <c r="G31" s="65"/>
      <c r="H31" s="65"/>
      <c r="I31" s="65"/>
      <c r="J31" s="65"/>
      <c r="K31" s="65"/>
      <c r="L31" s="65"/>
      <c r="M31" s="66"/>
      <c r="N31" s="238"/>
      <c r="O31" s="239"/>
      <c r="P31" s="240"/>
      <c r="Q31" s="241"/>
      <c r="R31" s="242"/>
      <c r="S31" s="243"/>
      <c r="T31" s="244"/>
      <c r="U31" s="66"/>
      <c r="V31" s="363"/>
      <c r="W31" s="364"/>
      <c r="X31" s="364"/>
      <c r="Y31" s="364"/>
      <c r="Z31" s="65"/>
      <c r="AA31" s="365"/>
      <c r="AB31" s="365"/>
      <c r="AC31" s="366" t="str">
        <f>H40</f>
        <v>Парака А.А.</v>
      </c>
      <c r="AD31" s="366"/>
      <c r="AE31" s="366"/>
      <c r="AF31" s="366"/>
      <c r="AG31" s="366"/>
    </row>
    <row r="32" spans="1:33" ht="16.5" customHeight="1" thickBot="1">
      <c r="A32" s="367" t="s">
        <v>108</v>
      </c>
      <c r="B32" s="368"/>
      <c r="C32" s="368"/>
      <c r="D32" s="290">
        <v>11</v>
      </c>
      <c r="E32" s="369">
        <f>SUM(E22:E31)</f>
        <v>79</v>
      </c>
      <c r="F32" s="65"/>
      <c r="G32" s="370" t="s">
        <v>230</v>
      </c>
      <c r="H32" s="371"/>
      <c r="I32" s="372"/>
      <c r="J32" s="156" t="s">
        <v>392</v>
      </c>
      <c r="K32" s="75" t="s">
        <v>252</v>
      </c>
      <c r="L32" s="77"/>
      <c r="M32" s="66"/>
      <c r="N32" s="251" t="s">
        <v>229</v>
      </c>
      <c r="O32" s="252"/>
      <c r="P32" s="253">
        <v>11</v>
      </c>
      <c r="Q32" s="254" t="s">
        <v>253</v>
      </c>
      <c r="R32" s="255"/>
      <c r="S32" s="256"/>
      <c r="T32" s="257"/>
      <c r="U32" s="66"/>
      <c r="V32" s="373" t="s">
        <v>42</v>
      </c>
      <c r="W32" s="373"/>
      <c r="X32" s="373"/>
      <c r="Y32" s="373"/>
      <c r="Z32" s="65"/>
      <c r="AA32" s="374"/>
      <c r="AB32" s="374"/>
      <c r="AC32" s="375" t="s">
        <v>637</v>
      </c>
      <c r="AD32" s="375"/>
      <c r="AE32" s="375"/>
      <c r="AF32" s="375"/>
      <c r="AG32" s="375"/>
    </row>
    <row r="33" spans="1:33" ht="13.5" customHeight="1" thickBot="1">
      <c r="A33" s="65"/>
      <c r="B33" s="65"/>
      <c r="C33" s="65"/>
      <c r="D33" s="65"/>
      <c r="E33" s="65"/>
      <c r="F33" s="65"/>
      <c r="G33" s="376" t="s">
        <v>349</v>
      </c>
      <c r="H33" s="377"/>
      <c r="I33" s="378"/>
      <c r="J33" s="379" t="s">
        <v>143</v>
      </c>
      <c r="K33" s="376">
        <v>1</v>
      </c>
      <c r="L33" s="378"/>
      <c r="M33" s="66"/>
      <c r="N33" s="380"/>
      <c r="O33" s="381"/>
      <c r="P33" s="162"/>
      <c r="Q33" s="382"/>
      <c r="R33" s="383"/>
      <c r="S33" s="384"/>
      <c r="T33" s="385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5"/>
      <c r="AG33" s="65"/>
    </row>
    <row r="34" spans="1:33" ht="25.5" customHeight="1" thickBot="1">
      <c r="A34" s="65"/>
      <c r="B34" s="65"/>
      <c r="C34" s="65"/>
      <c r="D34" s="65"/>
      <c r="E34" s="65"/>
      <c r="F34" s="65"/>
      <c r="G34" s="386" t="s">
        <v>571</v>
      </c>
      <c r="H34" s="387"/>
      <c r="I34" s="388"/>
      <c r="J34" s="389">
        <v>1</v>
      </c>
      <c r="K34" s="390">
        <v>1</v>
      </c>
      <c r="L34" s="391"/>
      <c r="M34" s="66"/>
      <c r="N34" s="392"/>
      <c r="O34" s="393"/>
      <c r="P34" s="174"/>
      <c r="Q34" s="394"/>
      <c r="R34" s="395"/>
      <c r="S34" s="396"/>
      <c r="T34" s="397"/>
      <c r="U34" s="66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</row>
    <row r="35" spans="1:33" ht="26.25" customHeight="1" thickBot="1">
      <c r="A35" s="65"/>
      <c r="B35" s="65"/>
      <c r="C35" s="65"/>
      <c r="D35" s="65"/>
      <c r="E35" s="65"/>
      <c r="F35" s="65"/>
      <c r="G35" s="398" t="s">
        <v>1</v>
      </c>
      <c r="H35" s="399"/>
      <c r="I35" s="400"/>
      <c r="J35" s="401">
        <v>2</v>
      </c>
      <c r="K35" s="402">
        <v>1</v>
      </c>
      <c r="L35" s="403"/>
      <c r="M35" s="66"/>
      <c r="N35" s="404" t="s">
        <v>108</v>
      </c>
      <c r="O35" s="405"/>
      <c r="P35" s="156">
        <v>12</v>
      </c>
      <c r="Q35" s="406">
        <f>SUM(Q16:Q30)</f>
        <v>63.12</v>
      </c>
      <c r="R35" s="407"/>
      <c r="S35" s="407">
        <f>SUM(S16:S32)</f>
        <v>571</v>
      </c>
      <c r="T35" s="408"/>
      <c r="U35" s="66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</row>
    <row r="36" spans="1:33" ht="16.5" thickBot="1">
      <c r="A36" s="65"/>
      <c r="B36" s="65"/>
      <c r="C36" s="65"/>
      <c r="D36" s="65"/>
      <c r="E36" s="65"/>
      <c r="F36" s="65"/>
      <c r="G36" s="409" t="s">
        <v>108</v>
      </c>
      <c r="H36" s="410"/>
      <c r="I36" s="411"/>
      <c r="J36" s="379">
        <v>3</v>
      </c>
      <c r="K36" s="412">
        <f>SUM(K34:L35)</f>
        <v>2</v>
      </c>
      <c r="L36" s="413"/>
      <c r="M36" s="66"/>
      <c r="N36" s="66"/>
      <c r="O36" s="66"/>
      <c r="P36" s="66"/>
      <c r="Q36" s="66"/>
      <c r="R36" s="66"/>
      <c r="S36" s="66"/>
      <c r="T36" s="66"/>
      <c r="U36" s="66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</row>
    <row r="37" spans="1:33" ht="18.75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6"/>
      <c r="N37" s="66"/>
      <c r="O37" s="66"/>
      <c r="P37" s="66"/>
      <c r="Q37" s="66"/>
      <c r="R37" s="66"/>
      <c r="S37" s="66"/>
      <c r="T37" s="66"/>
      <c r="U37" s="66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</row>
    <row r="38" spans="1:33" ht="18.75">
      <c r="A38" s="64" t="s">
        <v>113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6"/>
      <c r="N38" s="66"/>
      <c r="O38" s="66"/>
      <c r="P38" s="66"/>
      <c r="Q38" s="66"/>
      <c r="R38" s="66"/>
      <c r="S38" s="66"/>
      <c r="T38" s="66"/>
      <c r="U38" s="66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</row>
    <row r="39" spans="1:33" ht="18.75">
      <c r="A39" s="64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6"/>
      <c r="N39" s="66"/>
      <c r="O39" s="66"/>
      <c r="P39" s="66"/>
      <c r="Q39" s="66"/>
      <c r="R39" s="66"/>
      <c r="S39" s="66"/>
      <c r="T39" s="66"/>
      <c r="U39" s="66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</row>
    <row r="40" spans="1:33" ht="19.5">
      <c r="A40" s="414"/>
      <c r="B40" s="415"/>
      <c r="C40" s="415"/>
      <c r="D40" s="415"/>
      <c r="E40" s="416"/>
      <c r="F40" s="416"/>
      <c r="G40" s="416"/>
      <c r="H40" s="366" t="s">
        <v>256</v>
      </c>
      <c r="I40" s="366"/>
      <c r="J40" s="366"/>
      <c r="K40" s="366"/>
      <c r="L40" s="366"/>
      <c r="M40" s="66"/>
      <c r="N40" s="66"/>
      <c r="O40" s="66"/>
      <c r="P40" s="66"/>
      <c r="Q40" s="66"/>
      <c r="R40" s="66"/>
      <c r="S40" s="66"/>
      <c r="T40" s="66"/>
      <c r="U40" s="66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</row>
    <row r="41" spans="1:33" ht="15.75">
      <c r="A41" s="417" t="s">
        <v>42</v>
      </c>
      <c r="B41" s="417"/>
      <c r="C41" s="417"/>
      <c r="D41" s="417"/>
      <c r="E41" s="418"/>
      <c r="F41" s="418"/>
      <c r="G41" s="418"/>
      <c r="H41" s="419" t="s">
        <v>637</v>
      </c>
      <c r="I41" s="419"/>
      <c r="J41" s="419"/>
      <c r="K41" s="419"/>
      <c r="L41" s="419"/>
      <c r="M41" s="66"/>
      <c r="N41" s="66"/>
      <c r="O41" s="66"/>
      <c r="P41" s="66"/>
      <c r="Q41" s="66"/>
      <c r="R41" s="66"/>
      <c r="S41" s="66"/>
      <c r="T41" s="66"/>
      <c r="U41" s="66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</row>
    <row r="42" spans="1:33" ht="15.75">
      <c r="A42" s="416" t="s">
        <v>634</v>
      </c>
      <c r="B42" s="66"/>
      <c r="C42" s="420" t="s">
        <v>257</v>
      </c>
      <c r="D42" s="421"/>
      <c r="E42" s="421"/>
      <c r="F42" s="421"/>
      <c r="G42" s="421"/>
      <c r="H42" s="65"/>
      <c r="I42" s="65"/>
      <c r="J42" s="65"/>
      <c r="K42" s="65"/>
      <c r="L42" s="65"/>
      <c r="M42" s="66"/>
      <c r="N42" s="66"/>
      <c r="O42" s="66"/>
      <c r="P42" s="66"/>
      <c r="Q42" s="66"/>
      <c r="R42" s="66"/>
      <c r="S42" s="66"/>
      <c r="T42" s="66"/>
      <c r="U42" s="66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</row>
    <row r="43" spans="1:33" ht="15.75">
      <c r="A43" s="66"/>
      <c r="B43" s="66"/>
      <c r="C43" s="418" t="s">
        <v>637</v>
      </c>
      <c r="D43" s="66"/>
      <c r="E43" s="418"/>
      <c r="F43" s="418"/>
      <c r="G43" s="66"/>
      <c r="H43" s="66"/>
      <c r="I43" s="65"/>
      <c r="J43" s="65"/>
      <c r="K43" s="65"/>
      <c r="L43" s="65"/>
      <c r="M43" s="66"/>
      <c r="N43" s="66"/>
      <c r="O43" s="66"/>
      <c r="P43" s="66"/>
      <c r="Q43" s="66"/>
      <c r="R43" s="66"/>
      <c r="S43" s="66"/>
      <c r="T43" s="66"/>
      <c r="U43" s="66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</row>
    <row r="44" spans="1:33" ht="15.75">
      <c r="A44" s="422" t="s">
        <v>258</v>
      </c>
      <c r="B44" s="422"/>
      <c r="C44" s="423"/>
      <c r="D44" s="424"/>
      <c r="E44" s="424"/>
      <c r="F44" s="422"/>
      <c r="G44" s="422"/>
      <c r="H44" s="422"/>
      <c r="I44" s="422"/>
      <c r="J44" s="422"/>
      <c r="K44" s="422"/>
      <c r="L44" s="422"/>
      <c r="M44" s="66"/>
      <c r="N44" s="66"/>
      <c r="O44" s="66"/>
      <c r="P44" s="66"/>
      <c r="Q44" s="66"/>
      <c r="R44" s="66"/>
      <c r="S44" s="66"/>
      <c r="T44" s="66"/>
      <c r="U44" s="66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</row>
    <row r="45" spans="1:33" ht="15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6"/>
      <c r="N45" s="66"/>
      <c r="O45" s="66"/>
      <c r="P45" s="66"/>
      <c r="Q45" s="66"/>
      <c r="R45" s="66"/>
      <c r="S45" s="66"/>
      <c r="T45" s="66"/>
      <c r="U45" s="66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</row>
    <row r="46" spans="1:33" ht="15.75">
      <c r="A46" s="416" t="s">
        <v>259</v>
      </c>
      <c r="B46" s="416"/>
      <c r="C46" s="416"/>
      <c r="D46" s="416"/>
      <c r="E46" s="416"/>
      <c r="F46" s="416"/>
      <c r="G46" s="416"/>
      <c r="H46" s="65"/>
      <c r="I46" s="65"/>
      <c r="J46" s="65"/>
      <c r="K46" s="65"/>
      <c r="L46" s="65"/>
      <c r="M46" s="66"/>
      <c r="N46" s="66"/>
      <c r="O46" s="66"/>
      <c r="P46" s="66"/>
      <c r="Q46" s="66"/>
      <c r="R46" s="66"/>
      <c r="S46" s="66"/>
      <c r="T46" s="66"/>
      <c r="U46" s="66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</row>
    <row r="47" spans="1:33" ht="15.75">
      <c r="A47" s="416" t="s">
        <v>146</v>
      </c>
      <c r="B47" s="416"/>
      <c r="C47" s="425" t="s">
        <v>576</v>
      </c>
      <c r="D47" s="416"/>
      <c r="E47" s="416"/>
      <c r="F47" s="416"/>
      <c r="G47" s="416"/>
      <c r="H47" s="65"/>
      <c r="I47" s="65"/>
      <c r="J47" s="65"/>
      <c r="K47" s="65"/>
      <c r="L47" s="65"/>
      <c r="M47" s="66"/>
      <c r="N47" s="66"/>
      <c r="O47" s="66"/>
      <c r="P47" s="66"/>
      <c r="Q47" s="66"/>
      <c r="R47" s="66"/>
      <c r="S47" s="66"/>
      <c r="T47" s="66"/>
      <c r="U47" s="66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</row>
    <row r="48" spans="1:33" ht="15.75">
      <c r="A48" s="416" t="s">
        <v>109</v>
      </c>
      <c r="B48" s="416"/>
      <c r="C48" s="426" t="s">
        <v>260</v>
      </c>
      <c r="D48" s="416"/>
      <c r="E48" s="416"/>
      <c r="F48" s="416"/>
      <c r="G48" s="416" t="s">
        <v>261</v>
      </c>
      <c r="H48" s="65"/>
      <c r="I48" s="65"/>
      <c r="J48" s="65"/>
      <c r="K48" s="65"/>
      <c r="L48" s="65"/>
      <c r="M48" s="66"/>
      <c r="N48" s="66"/>
      <c r="O48" s="66"/>
      <c r="P48" s="66"/>
      <c r="Q48" s="66"/>
      <c r="R48" s="66"/>
      <c r="S48" s="66"/>
      <c r="T48" s="66"/>
      <c r="U48" s="66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</row>
  </sheetData>
  <sheetProtection password="CE28" sheet="1" objects="1"/>
  <mergeCells count="218">
    <mergeCell ref="AG9:AG12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C9:AC12"/>
    <mergeCell ref="AD9:AD12"/>
    <mergeCell ref="AE9:AE12"/>
    <mergeCell ref="AF9:AF12"/>
    <mergeCell ref="Y13:Y14"/>
    <mergeCell ref="Y9:Y12"/>
    <mergeCell ref="Z9:Z12"/>
    <mergeCell ref="AA9:AA12"/>
    <mergeCell ref="W13:W14"/>
    <mergeCell ref="V9:V15"/>
    <mergeCell ref="X13:X14"/>
    <mergeCell ref="X9:X12"/>
    <mergeCell ref="AB2:AB6"/>
    <mergeCell ref="AA2:AA6"/>
    <mergeCell ref="Z2:Z6"/>
    <mergeCell ref="W9:W12"/>
    <mergeCell ref="AB9:AB12"/>
    <mergeCell ref="Y2:Y6"/>
    <mergeCell ref="X2:X6"/>
    <mergeCell ref="V3:W5"/>
    <mergeCell ref="V2:W2"/>
    <mergeCell ref="V6:W6"/>
    <mergeCell ref="AG2:AG6"/>
    <mergeCell ref="AF2:AF6"/>
    <mergeCell ref="AE3:AE6"/>
    <mergeCell ref="AD3:AD6"/>
    <mergeCell ref="AC2:AE2"/>
    <mergeCell ref="AC3:AC6"/>
    <mergeCell ref="AF26:AG26"/>
    <mergeCell ref="V31:Y31"/>
    <mergeCell ref="AC31:AG31"/>
    <mergeCell ref="V32:Y32"/>
    <mergeCell ref="AC32:AG32"/>
    <mergeCell ref="V26:W26"/>
    <mergeCell ref="Y26:Z26"/>
    <mergeCell ref="AA26:AC26"/>
    <mergeCell ref="AD26:AE26"/>
    <mergeCell ref="AD23:AE23"/>
    <mergeCell ref="AF23:AG23"/>
    <mergeCell ref="AF24:AG25"/>
    <mergeCell ref="AD24:AE25"/>
    <mergeCell ref="V21:W21"/>
    <mergeCell ref="Y24:Z25"/>
    <mergeCell ref="Y23:Z23"/>
    <mergeCell ref="AA23:AC23"/>
    <mergeCell ref="AA24:AC25"/>
    <mergeCell ref="AD21:AE21"/>
    <mergeCell ref="AA18:AG18"/>
    <mergeCell ref="X24:X25"/>
    <mergeCell ref="W24:W25"/>
    <mergeCell ref="AF21:AG21"/>
    <mergeCell ref="V22:W22"/>
    <mergeCell ref="Y22:Z22"/>
    <mergeCell ref="AA22:AC22"/>
    <mergeCell ref="AD22:AE22"/>
    <mergeCell ref="AF22:AG22"/>
    <mergeCell ref="X18:X20"/>
    <mergeCell ref="Y18:Z20"/>
    <mergeCell ref="Y21:Z21"/>
    <mergeCell ref="AA21:AC21"/>
    <mergeCell ref="AA19:AC20"/>
    <mergeCell ref="AD19:AE19"/>
    <mergeCell ref="AF19:AG20"/>
    <mergeCell ref="AD20:AE20"/>
    <mergeCell ref="N15:O15"/>
    <mergeCell ref="N20:O20"/>
    <mergeCell ref="Q20:R20"/>
    <mergeCell ref="Q18:R19"/>
    <mergeCell ref="Q16:R17"/>
    <mergeCell ref="P16:P17"/>
    <mergeCell ref="Q15:R15"/>
    <mergeCell ref="N7:O9"/>
    <mergeCell ref="T4:T5"/>
    <mergeCell ref="N6:O6"/>
    <mergeCell ref="T7:T9"/>
    <mergeCell ref="S7:S9"/>
    <mergeCell ref="R7:R9"/>
    <mergeCell ref="Q7:Q9"/>
    <mergeCell ref="S4:S5"/>
    <mergeCell ref="P23:P24"/>
    <mergeCell ref="Q30:R31"/>
    <mergeCell ref="P30:P31"/>
    <mergeCell ref="P7:P9"/>
    <mergeCell ref="Q23:R24"/>
    <mergeCell ref="Q21:R22"/>
    <mergeCell ref="P21:P22"/>
    <mergeCell ref="Q12:R14"/>
    <mergeCell ref="P12:P14"/>
    <mergeCell ref="N35:O35"/>
    <mergeCell ref="Q35:R35"/>
    <mergeCell ref="N30:O31"/>
    <mergeCell ref="Q25:R25"/>
    <mergeCell ref="Q28:R29"/>
    <mergeCell ref="P28:P29"/>
    <mergeCell ref="N32:O34"/>
    <mergeCell ref="N28:O29"/>
    <mergeCell ref="N26:O26"/>
    <mergeCell ref="S32:T34"/>
    <mergeCell ref="Q32:R34"/>
    <mergeCell ref="P32:P34"/>
    <mergeCell ref="S26:T26"/>
    <mergeCell ref="Q27:R27"/>
    <mergeCell ref="S27:T27"/>
    <mergeCell ref="Q26:R26"/>
    <mergeCell ref="S30:T31"/>
    <mergeCell ref="S35:T35"/>
    <mergeCell ref="S28:T29"/>
    <mergeCell ref="V7:W7"/>
    <mergeCell ref="V8:W8"/>
    <mergeCell ref="V19:W20"/>
    <mergeCell ref="V23:V25"/>
    <mergeCell ref="V16:W16"/>
    <mergeCell ref="V18:W18"/>
    <mergeCell ref="S15:T15"/>
    <mergeCell ref="S12:T14"/>
    <mergeCell ref="S23:T24"/>
    <mergeCell ref="S25:T25"/>
    <mergeCell ref="S16:T17"/>
    <mergeCell ref="S20:T20"/>
    <mergeCell ref="S21:T22"/>
    <mergeCell ref="S18:T19"/>
    <mergeCell ref="N16:O17"/>
    <mergeCell ref="N18:O19"/>
    <mergeCell ref="P18:P19"/>
    <mergeCell ref="N21:O22"/>
    <mergeCell ref="N13:O14"/>
    <mergeCell ref="N10:O10"/>
    <mergeCell ref="N12:O12"/>
    <mergeCell ref="N2:T2"/>
    <mergeCell ref="N3:O3"/>
    <mergeCell ref="R4:R5"/>
    <mergeCell ref="Q3:Q5"/>
    <mergeCell ref="P3:P5"/>
    <mergeCell ref="N4:O5"/>
    <mergeCell ref="R3:T3"/>
    <mergeCell ref="H41:L41"/>
    <mergeCell ref="H40:L40"/>
    <mergeCell ref="A41:D41"/>
    <mergeCell ref="A30:C30"/>
    <mergeCell ref="G33:I33"/>
    <mergeCell ref="K36:L36"/>
    <mergeCell ref="G36:I36"/>
    <mergeCell ref="K35:L35"/>
    <mergeCell ref="K34:L34"/>
    <mergeCell ref="G35:I35"/>
    <mergeCell ref="A27:C27"/>
    <mergeCell ref="A22:C22"/>
    <mergeCell ref="A23:C23"/>
    <mergeCell ref="B31:C31"/>
    <mergeCell ref="B29:C29"/>
    <mergeCell ref="A28:C28"/>
    <mergeCell ref="A26:C26"/>
    <mergeCell ref="B25:C25"/>
    <mergeCell ref="B24:C24"/>
    <mergeCell ref="A20:C20"/>
    <mergeCell ref="G28:H28"/>
    <mergeCell ref="G26:H26"/>
    <mergeCell ref="K33:L33"/>
    <mergeCell ref="K32:L32"/>
    <mergeCell ref="G29:H29"/>
    <mergeCell ref="G30:H30"/>
    <mergeCell ref="G32:I32"/>
    <mergeCell ref="G25:H25"/>
    <mergeCell ref="G22:H22"/>
    <mergeCell ref="G21:H21"/>
    <mergeCell ref="A24:A25"/>
    <mergeCell ref="A21:C21"/>
    <mergeCell ref="G23:H23"/>
    <mergeCell ref="N23:O24"/>
    <mergeCell ref="A2:H2"/>
    <mergeCell ref="A3:H3"/>
    <mergeCell ref="A4:H4"/>
    <mergeCell ref="B9:H9"/>
    <mergeCell ref="B6:H6"/>
    <mergeCell ref="B7:B8"/>
    <mergeCell ref="C8:H8"/>
    <mergeCell ref="C7:H7"/>
    <mergeCell ref="A5:H5"/>
    <mergeCell ref="J3:L3"/>
    <mergeCell ref="J2:L2"/>
    <mergeCell ref="J16:L16"/>
    <mergeCell ref="J15:L15"/>
    <mergeCell ref="J14:L14"/>
    <mergeCell ref="J9:L9"/>
    <mergeCell ref="J8:L8"/>
    <mergeCell ref="J6:L6"/>
    <mergeCell ref="J5:L5"/>
    <mergeCell ref="A16:H16"/>
    <mergeCell ref="B14:H14"/>
    <mergeCell ref="J12:L12"/>
    <mergeCell ref="B15:H15"/>
    <mergeCell ref="B10:B12"/>
    <mergeCell ref="C10:H10"/>
    <mergeCell ref="C11:H11"/>
    <mergeCell ref="A6:A15"/>
    <mergeCell ref="J17:L17"/>
    <mergeCell ref="J4:L4"/>
    <mergeCell ref="J7:L7"/>
    <mergeCell ref="J13:L13"/>
    <mergeCell ref="B17:H17"/>
    <mergeCell ref="C12:H12"/>
    <mergeCell ref="G34:I34"/>
    <mergeCell ref="J10:L10"/>
    <mergeCell ref="G24:H24"/>
    <mergeCell ref="J11:L11"/>
    <mergeCell ref="G20:H20"/>
    <mergeCell ref="A18:H18"/>
    <mergeCell ref="B13:H13"/>
    <mergeCell ref="J18:L18"/>
  </mergeCells>
  <dataValidations count="3">
    <dataValidation type="whole" operator="notBetween" allowBlank="1" showInputMessage="1" showErrorMessage="1" sqref="Y26:Y27 K34:L36 J4:L18 Y22:AG25 S32:T34 Q7:T9 AF26:AF27 AD26:AD27 AA26:AA27 Q16:T31 Y8:AG16 J22:L30 E22:E32">
      <formula1>-100</formula1>
      <formula2>0</formula2>
    </dataValidation>
    <dataValidation type="custom" allowBlank="1" showInputMessage="1" showErrorMessage="1" sqref="Q32">
      <formula1>"x"</formula1>
    </dataValidation>
    <dataValidation type="whole" operator="notBetween" allowBlank="1" showInputMessage="1" showErrorMessage="1" errorTitle="Форма П" error="Повинно бути введено ціле число" sqref="Q35 S35 Q11:R11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Width="3" horizontalDpi="600" verticalDpi="600" orientation="portrait" paperSize="9" scale="80" r:id="rId2"/>
  <colBreaks count="2" manualBreakCount="2">
    <brk id="13" max="47" man="1"/>
    <brk id="21" max="4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1">
    <pageSetUpPr fitToPage="1"/>
  </sheetPr>
  <dimension ref="A1:O50"/>
  <sheetViews>
    <sheetView showGridLines="0" showZeros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8.796875" defaultRowHeight="15"/>
  <cols>
    <col min="1" max="1" width="3.5" style="1" customWidth="1"/>
    <col min="2" max="2" width="5.8984375" style="1" customWidth="1"/>
    <col min="3" max="3" width="30.19921875" style="1" customWidth="1"/>
    <col min="4" max="4" width="3.3984375" style="1" bestFit="1" customWidth="1"/>
    <col min="5" max="7" width="7.5" style="1" customWidth="1"/>
    <col min="8" max="8" width="5.8984375" style="1" customWidth="1"/>
    <col min="9" max="9" width="7.5" style="1" customWidth="1"/>
    <col min="10" max="10" width="5.8984375" style="1" customWidth="1"/>
    <col min="11" max="11" width="8.8984375" style="1" customWidth="1"/>
    <col min="12" max="12" width="5.8984375" style="1" customWidth="1"/>
    <col min="13" max="13" width="8.8984375" style="1" customWidth="1"/>
    <col min="14" max="14" width="8.3984375" style="1" customWidth="1"/>
    <col min="15" max="15" width="8.09765625" style="1" customWidth="1"/>
    <col min="16" max="16384" width="9" style="1" customWidth="1"/>
  </cols>
  <sheetData>
    <row r="1" spans="1:14" s="427" customFormat="1" ht="19.5" thickBot="1">
      <c r="A1" s="1421" t="s">
        <v>664</v>
      </c>
      <c r="B1" s="1421"/>
      <c r="C1" s="1421"/>
      <c r="D1" s="597"/>
      <c r="E1" s="597"/>
      <c r="F1" s="597"/>
      <c r="G1" s="597"/>
      <c r="H1" s="597"/>
      <c r="I1" s="597"/>
      <c r="J1" s="597"/>
      <c r="K1" s="65"/>
      <c r="L1" s="65"/>
      <c r="M1" s="65"/>
      <c r="N1" s="65"/>
    </row>
    <row r="2" spans="1:15" s="427" customFormat="1" ht="27" customHeight="1">
      <c r="A2" s="1281" t="s">
        <v>174</v>
      </c>
      <c r="B2" s="1282"/>
      <c r="C2" s="1282"/>
      <c r="D2" s="1284" t="s">
        <v>392</v>
      </c>
      <c r="E2" s="1422" t="s">
        <v>286</v>
      </c>
      <c r="F2" s="1194" t="s">
        <v>287</v>
      </c>
      <c r="G2" s="1194" t="s">
        <v>288</v>
      </c>
      <c r="H2" s="915" t="s">
        <v>289</v>
      </c>
      <c r="I2" s="1194" t="s">
        <v>307</v>
      </c>
      <c r="J2" s="1194" t="s">
        <v>290</v>
      </c>
      <c r="K2" s="1105" t="s">
        <v>291</v>
      </c>
      <c r="L2" s="915" t="s">
        <v>289</v>
      </c>
      <c r="M2" s="1423" t="s">
        <v>292</v>
      </c>
      <c r="N2" s="1423"/>
      <c r="O2" s="1424" t="s">
        <v>293</v>
      </c>
    </row>
    <row r="3" spans="1:15" s="427" customFormat="1" ht="44.25" customHeight="1">
      <c r="A3" s="1425"/>
      <c r="B3" s="1197"/>
      <c r="C3" s="1197"/>
      <c r="D3" s="1426"/>
      <c r="E3" s="1252"/>
      <c r="F3" s="1162"/>
      <c r="G3" s="1162"/>
      <c r="H3" s="1162" t="s">
        <v>294</v>
      </c>
      <c r="I3" s="1162"/>
      <c r="J3" s="1162"/>
      <c r="K3" s="1114"/>
      <c r="L3" s="1114" t="s">
        <v>351</v>
      </c>
      <c r="M3" s="1427"/>
      <c r="N3" s="1427"/>
      <c r="O3" s="1428"/>
    </row>
    <row r="4" spans="1:15" s="427" customFormat="1" ht="86.25" customHeight="1" thickBot="1">
      <c r="A4" s="1429" t="s">
        <v>122</v>
      </c>
      <c r="B4" s="1430"/>
      <c r="C4" s="1431"/>
      <c r="D4" s="1292"/>
      <c r="E4" s="1432"/>
      <c r="F4" s="1125"/>
      <c r="G4" s="1125"/>
      <c r="H4" s="1125"/>
      <c r="I4" s="1125"/>
      <c r="J4" s="1125"/>
      <c r="K4" s="1124"/>
      <c r="L4" s="1124"/>
      <c r="M4" s="1219" t="s">
        <v>75</v>
      </c>
      <c r="N4" s="1433" t="s">
        <v>525</v>
      </c>
      <c r="O4" s="1434"/>
    </row>
    <row r="5" spans="1:15" s="427" customFormat="1" ht="16.5" thickBot="1">
      <c r="A5" s="1130" t="s">
        <v>349</v>
      </c>
      <c r="B5" s="1131"/>
      <c r="C5" s="1132"/>
      <c r="D5" s="1435" t="s">
        <v>143</v>
      </c>
      <c r="E5" s="1133">
        <v>1</v>
      </c>
      <c r="F5" s="1134">
        <v>2</v>
      </c>
      <c r="G5" s="1134">
        <v>3</v>
      </c>
      <c r="H5" s="1134">
        <v>4</v>
      </c>
      <c r="I5" s="1134">
        <v>5</v>
      </c>
      <c r="J5" s="1134">
        <v>6</v>
      </c>
      <c r="K5" s="1134">
        <v>7</v>
      </c>
      <c r="L5" s="1134">
        <v>8</v>
      </c>
      <c r="M5" s="1134">
        <v>9</v>
      </c>
      <c r="N5" s="1134">
        <v>10</v>
      </c>
      <c r="O5" s="1135">
        <v>11</v>
      </c>
    </row>
    <row r="6" spans="1:15" s="427" customFormat="1" ht="21.75" customHeight="1" thickBot="1">
      <c r="A6" s="72" t="s">
        <v>247</v>
      </c>
      <c r="B6" s="73"/>
      <c r="C6" s="1436"/>
      <c r="D6" s="247">
        <v>1</v>
      </c>
      <c r="E6" s="717">
        <v>866</v>
      </c>
      <c r="F6" s="718">
        <v>69</v>
      </c>
      <c r="G6" s="718">
        <v>1</v>
      </c>
      <c r="H6" s="718">
        <v>1</v>
      </c>
      <c r="I6" s="718">
        <v>564</v>
      </c>
      <c r="J6" s="718">
        <v>90</v>
      </c>
      <c r="K6" s="718">
        <v>589</v>
      </c>
      <c r="L6" s="718">
        <v>316</v>
      </c>
      <c r="M6" s="718">
        <v>29659</v>
      </c>
      <c r="N6" s="718">
        <v>464</v>
      </c>
      <c r="O6" s="719">
        <v>920</v>
      </c>
    </row>
    <row r="7" spans="1:15" s="427" customFormat="1" ht="33.75" customHeight="1">
      <c r="A7" s="1437" t="s">
        <v>580</v>
      </c>
      <c r="B7" s="1438"/>
      <c r="C7" s="1438"/>
      <c r="D7" s="1439">
        <v>2</v>
      </c>
      <c r="E7" s="1247">
        <v>385</v>
      </c>
      <c r="F7" s="460">
        <v>22</v>
      </c>
      <c r="G7" s="460">
        <v>1</v>
      </c>
      <c r="H7" s="460">
        <v>1</v>
      </c>
      <c r="I7" s="460">
        <v>257</v>
      </c>
      <c r="J7" s="460">
        <v>43</v>
      </c>
      <c r="K7" s="460">
        <v>248</v>
      </c>
      <c r="L7" s="460">
        <v>106</v>
      </c>
      <c r="M7" s="460">
        <v>1362</v>
      </c>
      <c r="N7" s="460">
        <v>15</v>
      </c>
      <c r="O7" s="462">
        <v>161</v>
      </c>
    </row>
    <row r="8" spans="1:15" s="427" customFormat="1" ht="33.75" customHeight="1">
      <c r="A8" s="1007" t="s">
        <v>78</v>
      </c>
      <c r="B8" s="119" t="s">
        <v>499</v>
      </c>
      <c r="C8" s="1055"/>
      <c r="D8" s="541">
        <v>3</v>
      </c>
      <c r="E8" s="1240">
        <v>8</v>
      </c>
      <c r="F8" s="1241">
        <v>4</v>
      </c>
      <c r="G8" s="1241"/>
      <c r="H8" s="1241"/>
      <c r="I8" s="1241">
        <v>7</v>
      </c>
      <c r="J8" s="1241"/>
      <c r="K8" s="1241">
        <v>4</v>
      </c>
      <c r="L8" s="1241">
        <v>2</v>
      </c>
      <c r="M8" s="1241">
        <v>89</v>
      </c>
      <c r="N8" s="1241" t="s">
        <v>253</v>
      </c>
      <c r="O8" s="1242">
        <v>17</v>
      </c>
    </row>
    <row r="9" spans="1:15" s="427" customFormat="1" ht="15.75">
      <c r="A9" s="1012"/>
      <c r="B9" s="118" t="s">
        <v>500</v>
      </c>
      <c r="C9" s="1440"/>
      <c r="D9" s="541">
        <v>4</v>
      </c>
      <c r="E9" s="1240">
        <v>3</v>
      </c>
      <c r="F9" s="1241">
        <v>2</v>
      </c>
      <c r="G9" s="1241"/>
      <c r="H9" s="1241"/>
      <c r="I9" s="1241">
        <v>2</v>
      </c>
      <c r="J9" s="1241"/>
      <c r="K9" s="1241">
        <v>1</v>
      </c>
      <c r="L9" s="1241">
        <v>1</v>
      </c>
      <c r="M9" s="1241">
        <v>5</v>
      </c>
      <c r="N9" s="1241"/>
      <c r="O9" s="1242"/>
    </row>
    <row r="10" spans="1:15" s="427" customFormat="1" ht="15.75">
      <c r="A10" s="1012"/>
      <c r="B10" s="118" t="s">
        <v>295</v>
      </c>
      <c r="C10" s="1440"/>
      <c r="D10" s="541">
        <v>5</v>
      </c>
      <c r="E10" s="1240">
        <v>22</v>
      </c>
      <c r="F10" s="1241">
        <v>4</v>
      </c>
      <c r="G10" s="1241"/>
      <c r="H10" s="1241"/>
      <c r="I10" s="1241">
        <v>20</v>
      </c>
      <c r="J10" s="1241">
        <v>1</v>
      </c>
      <c r="K10" s="1241">
        <v>5</v>
      </c>
      <c r="L10" s="1241">
        <v>3</v>
      </c>
      <c r="M10" s="1241"/>
      <c r="N10" s="1241"/>
      <c r="O10" s="1242"/>
    </row>
    <row r="11" spans="1:15" s="427" customFormat="1" ht="15.75">
      <c r="A11" s="1012"/>
      <c r="B11" s="118" t="s">
        <v>539</v>
      </c>
      <c r="C11" s="1440"/>
      <c r="D11" s="541">
        <v>6</v>
      </c>
      <c r="E11" s="1240">
        <v>22</v>
      </c>
      <c r="F11" s="1241">
        <v>5</v>
      </c>
      <c r="G11" s="1241"/>
      <c r="H11" s="1241"/>
      <c r="I11" s="1241">
        <v>16</v>
      </c>
      <c r="J11" s="1241">
        <v>2</v>
      </c>
      <c r="K11" s="1241">
        <v>18</v>
      </c>
      <c r="L11" s="1241">
        <v>18</v>
      </c>
      <c r="M11" s="1241">
        <v>693</v>
      </c>
      <c r="N11" s="1241" t="s">
        <v>253</v>
      </c>
      <c r="O11" s="1242"/>
    </row>
    <row r="12" spans="1:15" s="427" customFormat="1" ht="15.75">
      <c r="A12" s="1012"/>
      <c r="B12" s="118" t="s">
        <v>401</v>
      </c>
      <c r="C12" s="1440"/>
      <c r="D12" s="541">
        <v>7</v>
      </c>
      <c r="E12" s="1240">
        <v>15</v>
      </c>
      <c r="F12" s="1241"/>
      <c r="G12" s="1241"/>
      <c r="H12" s="1241"/>
      <c r="I12" s="1241">
        <v>8</v>
      </c>
      <c r="J12" s="1241"/>
      <c r="K12" s="1241">
        <v>4</v>
      </c>
      <c r="L12" s="1241"/>
      <c r="M12" s="1241"/>
      <c r="N12" s="1241"/>
      <c r="O12" s="1242"/>
    </row>
    <row r="13" spans="1:15" s="427" customFormat="1" ht="15.75">
      <c r="A13" s="1012"/>
      <c r="B13" s="1440" t="s">
        <v>296</v>
      </c>
      <c r="C13" s="1441"/>
      <c r="D13" s="541">
        <v>8</v>
      </c>
      <c r="E13" s="1240">
        <v>141</v>
      </c>
      <c r="F13" s="1241">
        <v>4</v>
      </c>
      <c r="G13" s="1241"/>
      <c r="H13" s="1241"/>
      <c r="I13" s="1241">
        <v>108</v>
      </c>
      <c r="J13" s="1241">
        <v>8</v>
      </c>
      <c r="K13" s="1241">
        <v>69</v>
      </c>
      <c r="L13" s="1241">
        <v>2</v>
      </c>
      <c r="M13" s="1241">
        <v>531</v>
      </c>
      <c r="N13" s="1241">
        <v>9</v>
      </c>
      <c r="O13" s="1242"/>
    </row>
    <row r="14" spans="1:15" s="427" customFormat="1" ht="15.75">
      <c r="A14" s="1012"/>
      <c r="B14" s="1442" t="s">
        <v>289</v>
      </c>
      <c r="C14" s="1443" t="s">
        <v>76</v>
      </c>
      <c r="D14" s="541">
        <v>9</v>
      </c>
      <c r="E14" s="1240">
        <v>21</v>
      </c>
      <c r="F14" s="1241">
        <v>1</v>
      </c>
      <c r="G14" s="1241"/>
      <c r="H14" s="1241"/>
      <c r="I14" s="1241">
        <v>19</v>
      </c>
      <c r="J14" s="1241">
        <v>2</v>
      </c>
      <c r="K14" s="1241">
        <v>14</v>
      </c>
      <c r="L14" s="1241"/>
      <c r="M14" s="1241">
        <v>8</v>
      </c>
      <c r="N14" s="1241"/>
      <c r="O14" s="1242"/>
    </row>
    <row r="15" spans="1:15" s="427" customFormat="1" ht="15.75">
      <c r="A15" s="1012"/>
      <c r="B15" s="1444"/>
      <c r="C15" s="1443" t="s">
        <v>402</v>
      </c>
      <c r="D15" s="541">
        <v>10</v>
      </c>
      <c r="E15" s="1240">
        <v>2</v>
      </c>
      <c r="F15" s="1241"/>
      <c r="G15" s="1241"/>
      <c r="H15" s="1241"/>
      <c r="I15" s="1241">
        <v>3</v>
      </c>
      <c r="J15" s="1241">
        <v>1</v>
      </c>
      <c r="K15" s="1241">
        <v>1</v>
      </c>
      <c r="L15" s="1241"/>
      <c r="M15" s="1241"/>
      <c r="N15" s="1241"/>
      <c r="O15" s="1242"/>
    </row>
    <row r="16" spans="1:15" s="427" customFormat="1" ht="15.75">
      <c r="A16" s="1012"/>
      <c r="B16" s="1444"/>
      <c r="C16" s="1443" t="s">
        <v>631</v>
      </c>
      <c r="D16" s="541">
        <v>11</v>
      </c>
      <c r="E16" s="1240">
        <v>2</v>
      </c>
      <c r="F16" s="1241"/>
      <c r="G16" s="1241"/>
      <c r="H16" s="1241"/>
      <c r="I16" s="1241">
        <v>1</v>
      </c>
      <c r="J16" s="1241">
        <v>1</v>
      </c>
      <c r="K16" s="1241">
        <v>1</v>
      </c>
      <c r="L16" s="1241">
        <v>1</v>
      </c>
      <c r="M16" s="1241"/>
      <c r="N16" s="1241"/>
      <c r="O16" s="1242"/>
    </row>
    <row r="17" spans="1:15" s="427" customFormat="1" ht="15.75">
      <c r="A17" s="1012"/>
      <c r="B17" s="1444"/>
      <c r="C17" s="1443" t="s">
        <v>388</v>
      </c>
      <c r="D17" s="541">
        <v>12</v>
      </c>
      <c r="E17" s="1240">
        <v>36</v>
      </c>
      <c r="F17" s="1241"/>
      <c r="G17" s="1241"/>
      <c r="H17" s="1241"/>
      <c r="I17" s="1241">
        <v>27</v>
      </c>
      <c r="J17" s="1241">
        <v>1</v>
      </c>
      <c r="K17" s="1241">
        <v>20</v>
      </c>
      <c r="L17" s="1241">
        <v>1</v>
      </c>
      <c r="M17" s="1241">
        <v>519</v>
      </c>
      <c r="N17" s="1241">
        <v>9</v>
      </c>
      <c r="O17" s="1242"/>
    </row>
    <row r="18" spans="1:15" s="427" customFormat="1" ht="33.75" customHeight="1">
      <c r="A18" s="1012"/>
      <c r="B18" s="1444"/>
      <c r="C18" s="1443" t="s">
        <v>202</v>
      </c>
      <c r="D18" s="541">
        <v>13</v>
      </c>
      <c r="E18" s="1240">
        <v>29</v>
      </c>
      <c r="F18" s="1241"/>
      <c r="G18" s="1241"/>
      <c r="H18" s="1241"/>
      <c r="I18" s="1241">
        <v>25</v>
      </c>
      <c r="J18" s="1241"/>
      <c r="K18" s="1241">
        <v>23</v>
      </c>
      <c r="L18" s="1241"/>
      <c r="M18" s="1241"/>
      <c r="N18" s="1241"/>
      <c r="O18" s="1242"/>
    </row>
    <row r="19" spans="1:15" s="427" customFormat="1" ht="15.75">
      <c r="A19" s="1012"/>
      <c r="B19" s="1444"/>
      <c r="C19" s="1443" t="s">
        <v>621</v>
      </c>
      <c r="D19" s="541">
        <v>14</v>
      </c>
      <c r="E19" s="1240">
        <v>32</v>
      </c>
      <c r="F19" s="1241">
        <v>2</v>
      </c>
      <c r="G19" s="1241"/>
      <c r="H19" s="1241"/>
      <c r="I19" s="1241">
        <v>27</v>
      </c>
      <c r="J19" s="1241">
        <v>2</v>
      </c>
      <c r="K19" s="1241">
        <v>5</v>
      </c>
      <c r="L19" s="1241"/>
      <c r="M19" s="1241">
        <v>1</v>
      </c>
      <c r="N19" s="1241"/>
      <c r="O19" s="1242"/>
    </row>
    <row r="20" spans="1:15" s="427" customFormat="1" ht="33.75" customHeight="1">
      <c r="A20" s="1012"/>
      <c r="B20" s="1444"/>
      <c r="C20" s="1443" t="s">
        <v>131</v>
      </c>
      <c r="D20" s="541">
        <v>15</v>
      </c>
      <c r="E20" s="1240">
        <v>2</v>
      </c>
      <c r="F20" s="1241"/>
      <c r="G20" s="1241"/>
      <c r="H20" s="1241"/>
      <c r="I20" s="1241">
        <v>2</v>
      </c>
      <c r="J20" s="1241"/>
      <c r="K20" s="1241">
        <v>2</v>
      </c>
      <c r="L20" s="1241"/>
      <c r="M20" s="1241"/>
      <c r="N20" s="1241"/>
      <c r="O20" s="1242"/>
    </row>
    <row r="21" spans="1:15" s="427" customFormat="1" ht="15" customHeight="1">
      <c r="A21" s="1445"/>
      <c r="B21" s="1446"/>
      <c r="C21" s="1443" t="s">
        <v>278</v>
      </c>
      <c r="D21" s="541">
        <v>16</v>
      </c>
      <c r="E21" s="1240">
        <v>7</v>
      </c>
      <c r="F21" s="1241">
        <v>1</v>
      </c>
      <c r="G21" s="1241"/>
      <c r="H21" s="1241"/>
      <c r="I21" s="1241">
        <v>2</v>
      </c>
      <c r="J21" s="1241">
        <v>1</v>
      </c>
      <c r="K21" s="1241">
        <v>1</v>
      </c>
      <c r="L21" s="1241"/>
      <c r="M21" s="1241"/>
      <c r="N21" s="1241"/>
      <c r="O21" s="1242"/>
    </row>
    <row r="22" spans="1:15" s="427" customFormat="1" ht="15.75">
      <c r="A22" s="1447" t="s">
        <v>559</v>
      </c>
      <c r="B22" s="1448"/>
      <c r="C22" s="1448"/>
      <c r="D22" s="541">
        <v>17</v>
      </c>
      <c r="E22" s="1240">
        <v>167</v>
      </c>
      <c r="F22" s="1241">
        <v>23</v>
      </c>
      <c r="G22" s="1241"/>
      <c r="H22" s="1241"/>
      <c r="I22" s="1241">
        <v>112</v>
      </c>
      <c r="J22" s="1241">
        <v>5</v>
      </c>
      <c r="K22" s="1241">
        <v>127</v>
      </c>
      <c r="L22" s="1241">
        <v>77</v>
      </c>
      <c r="M22" s="1241">
        <v>27927</v>
      </c>
      <c r="N22" s="1241">
        <v>79</v>
      </c>
      <c r="O22" s="1242">
        <v>434</v>
      </c>
    </row>
    <row r="23" spans="1:15" s="427" customFormat="1" ht="15.75">
      <c r="A23" s="1007" t="s">
        <v>372</v>
      </c>
      <c r="B23" s="118" t="s">
        <v>297</v>
      </c>
      <c r="C23" s="1440"/>
      <c r="D23" s="541">
        <v>18</v>
      </c>
      <c r="E23" s="1240">
        <v>3</v>
      </c>
      <c r="F23" s="1241">
        <v>1</v>
      </c>
      <c r="G23" s="1241"/>
      <c r="H23" s="1241"/>
      <c r="I23" s="1241">
        <v>1</v>
      </c>
      <c r="J23" s="1241"/>
      <c r="K23" s="1241">
        <v>1</v>
      </c>
      <c r="L23" s="1241"/>
      <c r="M23" s="1241"/>
      <c r="N23" s="1241"/>
      <c r="O23" s="1242"/>
    </row>
    <row r="24" spans="1:15" s="427" customFormat="1" ht="15.75">
      <c r="A24" s="1012"/>
      <c r="B24" s="118" t="s">
        <v>298</v>
      </c>
      <c r="C24" s="1440"/>
      <c r="D24" s="541">
        <v>19</v>
      </c>
      <c r="E24" s="1240"/>
      <c r="F24" s="1241"/>
      <c r="G24" s="1241"/>
      <c r="H24" s="1241"/>
      <c r="I24" s="1241"/>
      <c r="J24" s="1241"/>
      <c r="K24" s="1241"/>
      <c r="L24" s="1241"/>
      <c r="M24" s="1241"/>
      <c r="N24" s="1241"/>
      <c r="O24" s="1242"/>
    </row>
    <row r="25" spans="1:15" s="427" customFormat="1" ht="15.75">
      <c r="A25" s="1012"/>
      <c r="B25" s="118" t="s">
        <v>77</v>
      </c>
      <c r="C25" s="1440"/>
      <c r="D25" s="541">
        <v>20</v>
      </c>
      <c r="E25" s="1240">
        <v>22</v>
      </c>
      <c r="F25" s="1241">
        <v>1</v>
      </c>
      <c r="G25" s="1241"/>
      <c r="H25" s="1241"/>
      <c r="I25" s="1241">
        <v>25</v>
      </c>
      <c r="J25" s="1241">
        <v>1</v>
      </c>
      <c r="K25" s="1241">
        <v>47</v>
      </c>
      <c r="L25" s="1241">
        <v>46</v>
      </c>
      <c r="M25" s="1241" t="s">
        <v>253</v>
      </c>
      <c r="N25" s="1241" t="s">
        <v>253</v>
      </c>
      <c r="O25" s="1242">
        <v>369</v>
      </c>
    </row>
    <row r="26" spans="1:15" ht="15.75">
      <c r="A26" s="1012"/>
      <c r="B26" s="1449" t="s">
        <v>289</v>
      </c>
      <c r="C26" s="28" t="s">
        <v>574</v>
      </c>
      <c r="D26" s="27">
        <v>21</v>
      </c>
      <c r="E26" s="21">
        <v>2</v>
      </c>
      <c r="F26" s="20"/>
      <c r="G26" s="20"/>
      <c r="H26" s="20"/>
      <c r="I26" s="20">
        <v>4</v>
      </c>
      <c r="J26" s="20"/>
      <c r="K26" s="20">
        <v>9</v>
      </c>
      <c r="L26" s="20">
        <v>9</v>
      </c>
      <c r="M26" s="20" t="s">
        <v>253</v>
      </c>
      <c r="N26" s="20" t="s">
        <v>253</v>
      </c>
      <c r="O26" s="22"/>
    </row>
    <row r="27" spans="1:15" ht="15.75">
      <c r="A27" s="44"/>
      <c r="B27" s="46" t="s">
        <v>299</v>
      </c>
      <c r="C27" s="40"/>
      <c r="D27" s="27">
        <v>22</v>
      </c>
      <c r="E27" s="21">
        <v>87</v>
      </c>
      <c r="F27" s="20">
        <v>10</v>
      </c>
      <c r="G27" s="20"/>
      <c r="H27" s="20"/>
      <c r="I27" s="20">
        <v>56</v>
      </c>
      <c r="J27" s="20">
        <v>4</v>
      </c>
      <c r="K27" s="20">
        <v>52</v>
      </c>
      <c r="L27" s="20">
        <v>18</v>
      </c>
      <c r="M27" s="20">
        <v>88</v>
      </c>
      <c r="N27" s="20">
        <v>79</v>
      </c>
      <c r="O27" s="22">
        <v>5</v>
      </c>
    </row>
    <row r="28" spans="1:15" ht="15.75">
      <c r="A28" s="44"/>
      <c r="B28" s="29" t="s">
        <v>289</v>
      </c>
      <c r="C28" s="28" t="s">
        <v>618</v>
      </c>
      <c r="D28" s="27">
        <v>23</v>
      </c>
      <c r="E28" s="21">
        <v>52</v>
      </c>
      <c r="F28" s="20">
        <v>3</v>
      </c>
      <c r="G28" s="20"/>
      <c r="H28" s="20"/>
      <c r="I28" s="20">
        <v>29</v>
      </c>
      <c r="J28" s="20">
        <v>1</v>
      </c>
      <c r="K28" s="20">
        <v>28</v>
      </c>
      <c r="L28" s="20">
        <v>10</v>
      </c>
      <c r="M28" s="20"/>
      <c r="N28" s="20"/>
      <c r="O28" s="22"/>
    </row>
    <row r="29" spans="1:15" ht="15.75">
      <c r="A29" s="44"/>
      <c r="B29" s="46" t="s">
        <v>300</v>
      </c>
      <c r="C29" s="40"/>
      <c r="D29" s="27">
        <v>24</v>
      </c>
      <c r="E29" s="21">
        <v>12</v>
      </c>
      <c r="F29" s="20">
        <v>1</v>
      </c>
      <c r="G29" s="20"/>
      <c r="H29" s="20"/>
      <c r="I29" s="20">
        <v>12</v>
      </c>
      <c r="J29" s="20"/>
      <c r="K29" s="20">
        <v>3</v>
      </c>
      <c r="L29" s="20">
        <v>2</v>
      </c>
      <c r="M29" s="20">
        <v>27836</v>
      </c>
      <c r="N29" s="20"/>
      <c r="O29" s="22">
        <v>57</v>
      </c>
    </row>
    <row r="30" spans="1:15" ht="33.75" customHeight="1">
      <c r="A30" s="45"/>
      <c r="B30" s="46" t="s">
        <v>301</v>
      </c>
      <c r="C30" s="40"/>
      <c r="D30" s="27">
        <v>25</v>
      </c>
      <c r="E30" s="21"/>
      <c r="F30" s="20"/>
      <c r="G30" s="20"/>
      <c r="H30" s="20"/>
      <c r="I30" s="20"/>
      <c r="J30" s="20"/>
      <c r="K30" s="20"/>
      <c r="L30" s="20"/>
      <c r="M30" s="20"/>
      <c r="N30" s="20"/>
      <c r="O30" s="22"/>
    </row>
    <row r="31" spans="1:15" ht="33.75" customHeight="1">
      <c r="A31" s="35" t="s">
        <v>364</v>
      </c>
      <c r="B31" s="36"/>
      <c r="C31" s="36"/>
      <c r="D31" s="27">
        <v>26</v>
      </c>
      <c r="E31" s="21">
        <v>88</v>
      </c>
      <c r="F31" s="20">
        <v>11</v>
      </c>
      <c r="G31" s="20"/>
      <c r="H31" s="20"/>
      <c r="I31" s="20">
        <v>59</v>
      </c>
      <c r="J31" s="20">
        <v>1</v>
      </c>
      <c r="K31" s="20">
        <v>117</v>
      </c>
      <c r="L31" s="20">
        <v>97</v>
      </c>
      <c r="M31" s="20">
        <v>152</v>
      </c>
      <c r="N31" s="20">
        <v>152</v>
      </c>
      <c r="O31" s="22">
        <v>15</v>
      </c>
    </row>
    <row r="32" spans="1:15" ht="15.75">
      <c r="A32" s="37" t="s">
        <v>78</v>
      </c>
      <c r="B32" s="40" t="s">
        <v>280</v>
      </c>
      <c r="C32" s="41"/>
      <c r="D32" s="27">
        <v>27</v>
      </c>
      <c r="E32" s="21">
        <v>6</v>
      </c>
      <c r="F32" s="20"/>
      <c r="G32" s="20"/>
      <c r="H32" s="20"/>
      <c r="I32" s="20">
        <v>3</v>
      </c>
      <c r="J32" s="20"/>
      <c r="K32" s="20">
        <v>4</v>
      </c>
      <c r="L32" s="20">
        <v>2</v>
      </c>
      <c r="M32" s="20"/>
      <c r="N32" s="20"/>
      <c r="O32" s="22">
        <v>4</v>
      </c>
    </row>
    <row r="33" spans="1:15" ht="15.75">
      <c r="A33" s="38"/>
      <c r="B33" s="40" t="s">
        <v>281</v>
      </c>
      <c r="C33" s="41"/>
      <c r="D33" s="27">
        <v>28</v>
      </c>
      <c r="E33" s="21">
        <v>40</v>
      </c>
      <c r="F33" s="20">
        <v>6</v>
      </c>
      <c r="G33" s="20"/>
      <c r="H33" s="20"/>
      <c r="I33" s="20">
        <v>23</v>
      </c>
      <c r="J33" s="20"/>
      <c r="K33" s="20">
        <v>81</v>
      </c>
      <c r="L33" s="20">
        <v>75</v>
      </c>
      <c r="M33" s="20">
        <v>96</v>
      </c>
      <c r="N33" s="20">
        <v>96</v>
      </c>
      <c r="O33" s="22">
        <v>11</v>
      </c>
    </row>
    <row r="34" spans="1:15" ht="15.75">
      <c r="A34" s="38"/>
      <c r="B34" s="40" t="s">
        <v>282</v>
      </c>
      <c r="C34" s="41"/>
      <c r="D34" s="27">
        <v>29</v>
      </c>
      <c r="E34" s="21">
        <v>1</v>
      </c>
      <c r="F34" s="20">
        <v>1</v>
      </c>
      <c r="G34" s="20"/>
      <c r="H34" s="20"/>
      <c r="I34" s="20">
        <v>2</v>
      </c>
      <c r="J34" s="20">
        <v>1</v>
      </c>
      <c r="K34" s="20">
        <v>2</v>
      </c>
      <c r="L34" s="20">
        <v>2</v>
      </c>
      <c r="M34" s="20"/>
      <c r="N34" s="20"/>
      <c r="O34" s="22"/>
    </row>
    <row r="35" spans="1:15" ht="15.75">
      <c r="A35" s="38"/>
      <c r="B35" s="40" t="s">
        <v>283</v>
      </c>
      <c r="C35" s="41"/>
      <c r="D35" s="27">
        <v>30</v>
      </c>
      <c r="E35" s="21">
        <v>1</v>
      </c>
      <c r="F35" s="20"/>
      <c r="G35" s="20"/>
      <c r="H35" s="20"/>
      <c r="I35" s="20">
        <v>2</v>
      </c>
      <c r="J35" s="20"/>
      <c r="K35" s="20">
        <v>1</v>
      </c>
      <c r="L35" s="20"/>
      <c r="M35" s="20"/>
      <c r="N35" s="20"/>
      <c r="O35" s="22"/>
    </row>
    <row r="36" spans="1:15" ht="15.75">
      <c r="A36" s="38"/>
      <c r="B36" s="40" t="s">
        <v>365</v>
      </c>
      <c r="C36" s="41"/>
      <c r="D36" s="27">
        <v>31</v>
      </c>
      <c r="E36" s="21">
        <v>12</v>
      </c>
      <c r="F36" s="20">
        <v>1</v>
      </c>
      <c r="G36" s="20"/>
      <c r="H36" s="20"/>
      <c r="I36" s="20">
        <v>11</v>
      </c>
      <c r="J36" s="20"/>
      <c r="K36" s="20">
        <v>9</v>
      </c>
      <c r="L36" s="20">
        <v>6</v>
      </c>
      <c r="M36" s="20">
        <v>48</v>
      </c>
      <c r="N36" s="20">
        <v>48</v>
      </c>
      <c r="O36" s="22"/>
    </row>
    <row r="37" spans="1:15" ht="15.75">
      <c r="A37" s="39"/>
      <c r="B37" s="40" t="s">
        <v>366</v>
      </c>
      <c r="C37" s="41"/>
      <c r="D37" s="27">
        <v>32</v>
      </c>
      <c r="E37" s="21">
        <v>15</v>
      </c>
      <c r="F37" s="20">
        <v>3</v>
      </c>
      <c r="G37" s="20"/>
      <c r="H37" s="20"/>
      <c r="I37" s="20">
        <v>9</v>
      </c>
      <c r="J37" s="20"/>
      <c r="K37" s="20">
        <v>5</v>
      </c>
      <c r="L37" s="20"/>
      <c r="M37" s="20"/>
      <c r="N37" s="20"/>
      <c r="O37" s="22"/>
    </row>
    <row r="38" spans="1:15" ht="15.75">
      <c r="A38" s="35" t="s">
        <v>164</v>
      </c>
      <c r="B38" s="36"/>
      <c r="C38" s="36"/>
      <c r="D38" s="27">
        <v>33</v>
      </c>
      <c r="E38" s="21">
        <v>101</v>
      </c>
      <c r="F38" s="20">
        <v>6</v>
      </c>
      <c r="G38" s="20"/>
      <c r="H38" s="20"/>
      <c r="I38" s="20">
        <v>62</v>
      </c>
      <c r="J38" s="20">
        <v>31</v>
      </c>
      <c r="K38" s="20">
        <v>47</v>
      </c>
      <c r="L38" s="20">
        <v>16</v>
      </c>
      <c r="M38" s="20">
        <v>218</v>
      </c>
      <c r="N38" s="20">
        <v>218</v>
      </c>
      <c r="O38" s="22">
        <v>310</v>
      </c>
    </row>
    <row r="39" spans="1:15" ht="15.75">
      <c r="A39" s="37" t="s">
        <v>302</v>
      </c>
      <c r="B39" s="40" t="s">
        <v>403</v>
      </c>
      <c r="C39" s="41"/>
      <c r="D39" s="27">
        <v>34</v>
      </c>
      <c r="E39" s="21">
        <v>44</v>
      </c>
      <c r="F39" s="20">
        <v>1</v>
      </c>
      <c r="G39" s="20"/>
      <c r="H39" s="20"/>
      <c r="I39" s="20">
        <v>32</v>
      </c>
      <c r="J39" s="20">
        <v>18</v>
      </c>
      <c r="K39" s="20">
        <v>13</v>
      </c>
      <c r="L39" s="20">
        <v>1</v>
      </c>
      <c r="M39" s="20">
        <v>218</v>
      </c>
      <c r="N39" s="20">
        <v>218</v>
      </c>
      <c r="O39" s="22">
        <v>131</v>
      </c>
    </row>
    <row r="40" spans="1:15" ht="15.75">
      <c r="A40" s="38"/>
      <c r="B40" s="40" t="s">
        <v>550</v>
      </c>
      <c r="C40" s="41"/>
      <c r="D40" s="27">
        <v>35</v>
      </c>
      <c r="E40" s="21">
        <v>21</v>
      </c>
      <c r="F40" s="20">
        <v>3</v>
      </c>
      <c r="G40" s="20"/>
      <c r="H40" s="20"/>
      <c r="I40" s="20">
        <v>9</v>
      </c>
      <c r="J40" s="20">
        <v>6</v>
      </c>
      <c r="K40" s="20">
        <v>4</v>
      </c>
      <c r="L40" s="20">
        <v>4</v>
      </c>
      <c r="M40" s="20"/>
      <c r="N40" s="20"/>
      <c r="O40" s="22">
        <v>108</v>
      </c>
    </row>
    <row r="41" spans="1:15" ht="33.75" customHeight="1">
      <c r="A41" s="38"/>
      <c r="B41" s="42" t="s">
        <v>303</v>
      </c>
      <c r="C41" s="43"/>
      <c r="D41" s="27">
        <v>36</v>
      </c>
      <c r="E41" s="21"/>
      <c r="F41" s="20"/>
      <c r="G41" s="20"/>
      <c r="H41" s="20"/>
      <c r="I41" s="20"/>
      <c r="J41" s="20"/>
      <c r="K41" s="20"/>
      <c r="L41" s="20"/>
      <c r="M41" s="20"/>
      <c r="N41" s="20"/>
      <c r="O41" s="22"/>
    </row>
    <row r="42" spans="1:15" ht="15.75">
      <c r="A42" s="38"/>
      <c r="B42" s="40" t="s">
        <v>635</v>
      </c>
      <c r="C42" s="41"/>
      <c r="D42" s="27">
        <v>37</v>
      </c>
      <c r="E42" s="21">
        <v>2</v>
      </c>
      <c r="F42" s="20">
        <v>1</v>
      </c>
      <c r="G42" s="20"/>
      <c r="H42" s="20"/>
      <c r="I42" s="20">
        <v>3</v>
      </c>
      <c r="J42" s="20">
        <v>1</v>
      </c>
      <c r="K42" s="20">
        <v>5</v>
      </c>
      <c r="L42" s="20">
        <v>5</v>
      </c>
      <c r="M42" s="20"/>
      <c r="N42" s="20"/>
      <c r="O42" s="22"/>
    </row>
    <row r="43" spans="1:15" ht="15.75">
      <c r="A43" s="39"/>
      <c r="B43" s="40" t="s">
        <v>636</v>
      </c>
      <c r="C43" s="41"/>
      <c r="D43" s="27">
        <v>38</v>
      </c>
      <c r="E43" s="21">
        <v>3</v>
      </c>
      <c r="F43" s="20"/>
      <c r="G43" s="20"/>
      <c r="H43" s="20"/>
      <c r="I43" s="20">
        <v>1</v>
      </c>
      <c r="J43" s="20"/>
      <c r="K43" s="20">
        <v>2</v>
      </c>
      <c r="L43" s="20"/>
      <c r="M43" s="20"/>
      <c r="N43" s="20"/>
      <c r="O43" s="22">
        <v>8</v>
      </c>
    </row>
    <row r="44" spans="1:15" ht="33.75" customHeight="1">
      <c r="A44" s="35" t="s">
        <v>117</v>
      </c>
      <c r="B44" s="36"/>
      <c r="C44" s="36"/>
      <c r="D44" s="27">
        <v>39</v>
      </c>
      <c r="E44" s="21">
        <v>34</v>
      </c>
      <c r="F44" s="20">
        <v>2</v>
      </c>
      <c r="G44" s="20"/>
      <c r="H44" s="20"/>
      <c r="I44" s="20">
        <v>21</v>
      </c>
      <c r="J44" s="20">
        <v>6</v>
      </c>
      <c r="K44" s="20">
        <v>12</v>
      </c>
      <c r="L44" s="20">
        <v>4</v>
      </c>
      <c r="M44" s="20"/>
      <c r="N44" s="20"/>
      <c r="O44" s="22"/>
    </row>
    <row r="45" spans="1:15" ht="33.75" customHeight="1">
      <c r="A45" s="35" t="s">
        <v>304</v>
      </c>
      <c r="B45" s="36"/>
      <c r="C45" s="36"/>
      <c r="D45" s="27">
        <v>40</v>
      </c>
      <c r="E45" s="21">
        <v>15</v>
      </c>
      <c r="F45" s="20"/>
      <c r="G45" s="20"/>
      <c r="H45" s="20"/>
      <c r="I45" s="20">
        <v>10</v>
      </c>
      <c r="J45" s="20"/>
      <c r="K45" s="20">
        <v>6</v>
      </c>
      <c r="L45" s="20">
        <v>1</v>
      </c>
      <c r="M45" s="20"/>
      <c r="N45" s="20"/>
      <c r="O45" s="22"/>
    </row>
    <row r="46" spans="1:15" ht="48.75" customHeight="1">
      <c r="A46" s="35" t="s">
        <v>305</v>
      </c>
      <c r="B46" s="36"/>
      <c r="C46" s="36"/>
      <c r="D46" s="27">
        <v>41</v>
      </c>
      <c r="E46" s="21">
        <v>3</v>
      </c>
      <c r="F46" s="20"/>
      <c r="G46" s="20"/>
      <c r="H46" s="20"/>
      <c r="I46" s="20">
        <v>3</v>
      </c>
      <c r="J46" s="20">
        <v>1</v>
      </c>
      <c r="K46" s="20">
        <v>2</v>
      </c>
      <c r="L46" s="20"/>
      <c r="M46" s="20"/>
      <c r="N46" s="20"/>
      <c r="O46" s="22"/>
    </row>
    <row r="47" spans="1:15" ht="16.5" thickBot="1">
      <c r="A47" s="35" t="s">
        <v>662</v>
      </c>
      <c r="B47" s="36"/>
      <c r="C47" s="36"/>
      <c r="D47" s="27">
        <v>42</v>
      </c>
      <c r="E47" s="21">
        <v>80</v>
      </c>
      <c r="F47" s="20"/>
      <c r="G47" s="20"/>
      <c r="H47" s="20"/>
      <c r="I47" s="20">
        <v>19</v>
      </c>
      <c r="J47" s="20">
        <v>3</v>
      </c>
      <c r="K47" s="20">
        <v>8</v>
      </c>
      <c r="L47" s="20">
        <v>2</v>
      </c>
      <c r="M47" s="20">
        <v>58</v>
      </c>
      <c r="N47" s="20"/>
      <c r="O47" s="22">
        <v>17</v>
      </c>
    </row>
    <row r="48" spans="1:15" ht="17.25" thickBot="1">
      <c r="A48" s="33" t="s">
        <v>108</v>
      </c>
      <c r="B48" s="34"/>
      <c r="C48" s="32"/>
      <c r="D48" s="26">
        <v>43</v>
      </c>
      <c r="E48" s="23">
        <f aca="true" t="shared" si="0" ref="E48:O48">SUM(E6:E47)</f>
        <v>2404</v>
      </c>
      <c r="F48" s="24">
        <f t="shared" si="0"/>
        <v>188</v>
      </c>
      <c r="G48" s="24">
        <f t="shared" si="0"/>
        <v>2</v>
      </c>
      <c r="H48" s="24">
        <f t="shared" si="0"/>
        <v>2</v>
      </c>
      <c r="I48" s="24">
        <f t="shared" si="0"/>
        <v>1596</v>
      </c>
      <c r="J48" s="24">
        <f t="shared" si="0"/>
        <v>231</v>
      </c>
      <c r="K48" s="24">
        <f t="shared" si="0"/>
        <v>1590</v>
      </c>
      <c r="L48" s="24">
        <f t="shared" si="0"/>
        <v>827</v>
      </c>
      <c r="M48" s="24">
        <f t="shared" si="0"/>
        <v>89508</v>
      </c>
      <c r="N48" s="24">
        <f t="shared" si="0"/>
        <v>1387</v>
      </c>
      <c r="O48" s="25">
        <f t="shared" si="0"/>
        <v>2567</v>
      </c>
    </row>
    <row r="49" ht="18" customHeight="1"/>
    <row r="50" spans="5:14" ht="18.75" customHeight="1">
      <c r="E50" s="19"/>
      <c r="F50" s="19"/>
      <c r="G50" s="19"/>
      <c r="H50" s="19"/>
      <c r="I50" s="19"/>
      <c r="J50" s="19"/>
      <c r="K50" s="19"/>
      <c r="L50" s="19"/>
      <c r="M50" s="19"/>
      <c r="N50" s="19"/>
    </row>
  </sheetData>
  <sheetProtection password="CE28" sheet="1" objects="1"/>
  <mergeCells count="52">
    <mergeCell ref="A44:C44"/>
    <mergeCell ref="E2:E4"/>
    <mergeCell ref="F2:F4"/>
    <mergeCell ref="G2:G4"/>
    <mergeCell ref="B37:C37"/>
    <mergeCell ref="B30:C30"/>
    <mergeCell ref="A6:C6"/>
    <mergeCell ref="B13:C13"/>
    <mergeCell ref="A7:C7"/>
    <mergeCell ref="A2:C2"/>
    <mergeCell ref="A48:C48"/>
    <mergeCell ref="A45:C45"/>
    <mergeCell ref="A46:C46"/>
    <mergeCell ref="A47:C47"/>
    <mergeCell ref="A4:C4"/>
    <mergeCell ref="A5:C5"/>
    <mergeCell ref="J2:J4"/>
    <mergeCell ref="D2:D4"/>
    <mergeCell ref="I2:I4"/>
    <mergeCell ref="K2:K4"/>
    <mergeCell ref="M2:N3"/>
    <mergeCell ref="O2:O4"/>
    <mergeCell ref="H3:H4"/>
    <mergeCell ref="L3:L4"/>
    <mergeCell ref="A8:A21"/>
    <mergeCell ref="B10:C10"/>
    <mergeCell ref="B11:C11"/>
    <mergeCell ref="B12:C12"/>
    <mergeCell ref="B14:B21"/>
    <mergeCell ref="B9:C9"/>
    <mergeCell ref="B8:C8"/>
    <mergeCell ref="A22:C22"/>
    <mergeCell ref="A23:A30"/>
    <mergeCell ref="B23:C23"/>
    <mergeCell ref="B24:C24"/>
    <mergeCell ref="B25:C25"/>
    <mergeCell ref="B29:C29"/>
    <mergeCell ref="B27:C27"/>
    <mergeCell ref="A31:C31"/>
    <mergeCell ref="A32:A37"/>
    <mergeCell ref="B32:C32"/>
    <mergeCell ref="B34:C34"/>
    <mergeCell ref="B36:C36"/>
    <mergeCell ref="B33:C33"/>
    <mergeCell ref="B35:C35"/>
    <mergeCell ref="A38:C38"/>
    <mergeCell ref="A39:A43"/>
    <mergeCell ref="B40:C40"/>
    <mergeCell ref="B42:C42"/>
    <mergeCell ref="B39:C39"/>
    <mergeCell ref="B41:C41"/>
    <mergeCell ref="B43:C43"/>
  </mergeCells>
  <dataValidations count="3">
    <dataValidation type="whole" operator="notBetween" allowBlank="1" showInputMessage="1" showErrorMessage="1" errorTitle="Робота прокурора" error="Ви ввели невірні дані.&#10;Повинно бути введено ціле число." sqref="E48:O48">
      <formula1>-100</formula1>
      <formula2>0</formula2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N11 M25:N26 N8">
      <formula1>"x"</formula1>
    </dataValidation>
    <dataValidation type="whole" operator="notBetween" allowBlank="1" showInputMessage="1" showErrorMessage="1" sqref="E6:O7 E27:O47 O25:O26 E25:L26 E12:O24 O8:O11 N9:N10 E8:M11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2">
    <pageSetUpPr fitToPage="1"/>
  </sheetPr>
  <dimension ref="A1:N49"/>
  <sheetViews>
    <sheetView showGridLines="0" showZeros="0" zoomScaleSheetLayoutView="50" workbookViewId="0" topLeftCell="A1">
      <selection activeCell="A1" sqref="A1:C1"/>
    </sheetView>
  </sheetViews>
  <sheetFormatPr defaultColWidth="8.796875" defaultRowHeight="15"/>
  <cols>
    <col min="1" max="1" width="8" style="427" customWidth="1"/>
    <col min="2" max="2" width="6" style="427" customWidth="1"/>
    <col min="3" max="3" width="46.3984375" style="427" customWidth="1"/>
    <col min="4" max="4" width="3.59765625" style="427" customWidth="1"/>
    <col min="5" max="5" width="9.8984375" style="71" customWidth="1"/>
    <col min="6" max="10" width="9.8984375" style="427" customWidth="1"/>
    <col min="11" max="11" width="10.5" style="427" customWidth="1"/>
    <col min="12" max="12" width="12.69921875" style="427" customWidth="1"/>
    <col min="13" max="13" width="11.19921875" style="427" bestFit="1" customWidth="1"/>
    <col min="14" max="16384" width="9" style="427" customWidth="1"/>
  </cols>
  <sheetData>
    <row r="1" spans="1:13" ht="63" customHeight="1">
      <c r="A1" s="1324" t="s">
        <v>663</v>
      </c>
      <c r="B1" s="1325"/>
      <c r="C1" s="1326"/>
      <c r="D1" s="1327" t="s">
        <v>392</v>
      </c>
      <c r="E1" s="1328" t="s">
        <v>306</v>
      </c>
      <c r="F1" s="1329" t="s">
        <v>287</v>
      </c>
      <c r="G1" s="1330" t="s">
        <v>288</v>
      </c>
      <c r="H1" s="1331" t="s">
        <v>289</v>
      </c>
      <c r="I1" s="1332" t="s">
        <v>307</v>
      </c>
      <c r="J1" s="1332" t="s">
        <v>290</v>
      </c>
      <c r="K1" s="1333" t="s">
        <v>308</v>
      </c>
      <c r="L1" s="1334" t="s">
        <v>292</v>
      </c>
      <c r="M1" s="1335"/>
    </row>
    <row r="2" spans="1:13" ht="79.5" customHeight="1">
      <c r="A2" s="1336"/>
      <c r="B2" s="1337"/>
      <c r="C2" s="1338"/>
      <c r="D2" s="1339"/>
      <c r="E2" s="1340"/>
      <c r="F2" s="1341"/>
      <c r="G2" s="1342"/>
      <c r="H2" s="1343" t="s">
        <v>294</v>
      </c>
      <c r="I2" s="1344"/>
      <c r="J2" s="1344"/>
      <c r="K2" s="1345"/>
      <c r="L2" s="1346"/>
      <c r="M2" s="1347"/>
    </row>
    <row r="3" spans="1:13" ht="96" customHeight="1" thickBot="1">
      <c r="A3" s="1348" t="s">
        <v>309</v>
      </c>
      <c r="B3" s="1349"/>
      <c r="C3" s="1350"/>
      <c r="D3" s="1351"/>
      <c r="E3" s="1352"/>
      <c r="F3" s="1353"/>
      <c r="G3" s="1354"/>
      <c r="H3" s="1355"/>
      <c r="I3" s="1356"/>
      <c r="J3" s="1357"/>
      <c r="K3" s="1358"/>
      <c r="L3" s="1359" t="s">
        <v>75</v>
      </c>
      <c r="M3" s="1360" t="s">
        <v>525</v>
      </c>
    </row>
    <row r="4" spans="1:13" ht="21" thickBot="1">
      <c r="A4" s="1361" t="s">
        <v>349</v>
      </c>
      <c r="B4" s="1362"/>
      <c r="C4" s="1363"/>
      <c r="D4" s="581" t="s">
        <v>143</v>
      </c>
      <c r="E4" s="1364">
        <v>1</v>
      </c>
      <c r="F4" s="1365">
        <v>2</v>
      </c>
      <c r="G4" s="1366">
        <v>3</v>
      </c>
      <c r="H4" s="1365">
        <v>4</v>
      </c>
      <c r="I4" s="1365">
        <v>5</v>
      </c>
      <c r="J4" s="1366">
        <v>6</v>
      </c>
      <c r="K4" s="1365">
        <v>7</v>
      </c>
      <c r="L4" s="1366">
        <v>8</v>
      </c>
      <c r="M4" s="1367">
        <v>9</v>
      </c>
    </row>
    <row r="5" spans="1:13" ht="20.25">
      <c r="A5" s="1368" t="s">
        <v>391</v>
      </c>
      <c r="B5" s="1369"/>
      <c r="C5" s="1370"/>
      <c r="D5" s="302">
        <v>1</v>
      </c>
      <c r="E5" s="169">
        <v>164</v>
      </c>
      <c r="F5" s="170">
        <v>10</v>
      </c>
      <c r="G5" s="170"/>
      <c r="H5" s="170"/>
      <c r="I5" s="170">
        <v>117</v>
      </c>
      <c r="J5" s="170">
        <v>43</v>
      </c>
      <c r="K5" s="170">
        <v>63</v>
      </c>
      <c r="L5" s="170"/>
      <c r="M5" s="171"/>
    </row>
    <row r="6" spans="1:13" ht="39" customHeight="1">
      <c r="A6" s="1371" t="s">
        <v>24</v>
      </c>
      <c r="B6" s="1372"/>
      <c r="C6" s="1373"/>
      <c r="D6" s="1374">
        <v>2</v>
      </c>
      <c r="E6" s="1375">
        <v>135</v>
      </c>
      <c r="F6" s="1376">
        <v>7</v>
      </c>
      <c r="G6" s="1376"/>
      <c r="H6" s="1376"/>
      <c r="I6" s="1376">
        <v>101</v>
      </c>
      <c r="J6" s="1376">
        <v>9</v>
      </c>
      <c r="K6" s="1376">
        <v>89</v>
      </c>
      <c r="L6" s="1376"/>
      <c r="M6" s="1377"/>
    </row>
    <row r="7" spans="1:13" ht="39" customHeight="1">
      <c r="A7" s="1378" t="s">
        <v>310</v>
      </c>
      <c r="B7" s="1379"/>
      <c r="C7" s="1380" t="s">
        <v>66</v>
      </c>
      <c r="D7" s="1374">
        <v>3</v>
      </c>
      <c r="E7" s="1375">
        <v>62</v>
      </c>
      <c r="F7" s="1376">
        <v>3</v>
      </c>
      <c r="G7" s="1376"/>
      <c r="H7" s="1376"/>
      <c r="I7" s="1376">
        <v>43</v>
      </c>
      <c r="J7" s="1376">
        <v>29</v>
      </c>
      <c r="K7" s="1376">
        <v>28</v>
      </c>
      <c r="L7" s="1376"/>
      <c r="M7" s="1377"/>
    </row>
    <row r="8" spans="1:13" ht="39" customHeight="1">
      <c r="A8" s="1381"/>
      <c r="B8" s="1382"/>
      <c r="C8" s="1380" t="s">
        <v>311</v>
      </c>
      <c r="D8" s="1374">
        <v>4</v>
      </c>
      <c r="E8" s="1375">
        <v>2</v>
      </c>
      <c r="F8" s="1376"/>
      <c r="G8" s="1376"/>
      <c r="H8" s="1376"/>
      <c r="I8" s="1376">
        <v>2</v>
      </c>
      <c r="J8" s="1376"/>
      <c r="K8" s="1376"/>
      <c r="L8" s="1376" t="s">
        <v>253</v>
      </c>
      <c r="M8" s="1377" t="s">
        <v>253</v>
      </c>
    </row>
    <row r="9" spans="1:13" ht="39" customHeight="1">
      <c r="A9" s="1381"/>
      <c r="B9" s="1382"/>
      <c r="C9" s="1383" t="s">
        <v>312</v>
      </c>
      <c r="D9" s="1374">
        <v>5</v>
      </c>
      <c r="E9" s="1375"/>
      <c r="F9" s="1376"/>
      <c r="G9" s="1376"/>
      <c r="H9" s="1376"/>
      <c r="I9" s="1376"/>
      <c r="J9" s="1376"/>
      <c r="K9" s="1376"/>
      <c r="L9" s="1376" t="s">
        <v>253</v>
      </c>
      <c r="M9" s="1377" t="s">
        <v>253</v>
      </c>
    </row>
    <row r="10" spans="1:13" ht="20.25">
      <c r="A10" s="1384"/>
      <c r="B10" s="1385"/>
      <c r="C10" s="1383" t="s">
        <v>313</v>
      </c>
      <c r="D10" s="1374">
        <v>6</v>
      </c>
      <c r="E10" s="1375">
        <v>58</v>
      </c>
      <c r="F10" s="1376"/>
      <c r="G10" s="1376"/>
      <c r="H10" s="1376"/>
      <c r="I10" s="1376">
        <v>46</v>
      </c>
      <c r="J10" s="1376">
        <v>1</v>
      </c>
      <c r="K10" s="1376">
        <v>36</v>
      </c>
      <c r="L10" s="1376"/>
      <c r="M10" s="1377"/>
    </row>
    <row r="11" spans="1:13" ht="20.25">
      <c r="A11" s="1371" t="s">
        <v>314</v>
      </c>
      <c r="B11" s="1372"/>
      <c r="C11" s="1373"/>
      <c r="D11" s="1374">
        <v>7</v>
      </c>
      <c r="E11" s="1375">
        <v>176</v>
      </c>
      <c r="F11" s="1376">
        <v>15</v>
      </c>
      <c r="G11" s="1376"/>
      <c r="H11" s="1376"/>
      <c r="I11" s="1376">
        <v>153</v>
      </c>
      <c r="J11" s="1376">
        <v>6</v>
      </c>
      <c r="K11" s="1376">
        <v>314</v>
      </c>
      <c r="L11" s="1376">
        <v>6</v>
      </c>
      <c r="M11" s="1377">
        <v>6</v>
      </c>
    </row>
    <row r="12" spans="1:13" ht="20.25">
      <c r="A12" s="1386" t="s">
        <v>289</v>
      </c>
      <c r="B12" s="1387" t="s">
        <v>311</v>
      </c>
      <c r="C12" s="1388"/>
      <c r="D12" s="1374">
        <v>8</v>
      </c>
      <c r="E12" s="1375">
        <v>28</v>
      </c>
      <c r="F12" s="1376">
        <v>2</v>
      </c>
      <c r="G12" s="1376"/>
      <c r="H12" s="1376"/>
      <c r="I12" s="1376">
        <v>23</v>
      </c>
      <c r="J12" s="1376">
        <v>1</v>
      </c>
      <c r="K12" s="1376">
        <v>35</v>
      </c>
      <c r="L12" s="1376" t="s">
        <v>253</v>
      </c>
      <c r="M12" s="1377" t="s">
        <v>253</v>
      </c>
    </row>
    <row r="13" spans="1:13" ht="39" customHeight="1">
      <c r="A13" s="1389"/>
      <c r="B13" s="1387" t="s">
        <v>312</v>
      </c>
      <c r="C13" s="1388"/>
      <c r="D13" s="1374">
        <v>9</v>
      </c>
      <c r="E13" s="1375">
        <v>1</v>
      </c>
      <c r="F13" s="1376"/>
      <c r="G13" s="1376"/>
      <c r="H13" s="1376"/>
      <c r="I13" s="1376"/>
      <c r="J13" s="1376"/>
      <c r="K13" s="1376"/>
      <c r="L13" s="1376" t="s">
        <v>253</v>
      </c>
      <c r="M13" s="1377" t="s">
        <v>253</v>
      </c>
    </row>
    <row r="14" spans="1:13" ht="20.25">
      <c r="A14" s="1390"/>
      <c r="B14" s="1387" t="s">
        <v>313</v>
      </c>
      <c r="C14" s="1388"/>
      <c r="D14" s="1374">
        <v>10</v>
      </c>
      <c r="E14" s="1375">
        <v>3</v>
      </c>
      <c r="F14" s="1376"/>
      <c r="G14" s="1376"/>
      <c r="H14" s="1376"/>
      <c r="I14" s="1376">
        <v>1</v>
      </c>
      <c r="J14" s="1376"/>
      <c r="K14" s="1376">
        <v>1</v>
      </c>
      <c r="L14" s="1376"/>
      <c r="M14" s="1377"/>
    </row>
    <row r="15" spans="1:13" ht="20.25">
      <c r="A15" s="1340" t="s">
        <v>315</v>
      </c>
      <c r="B15" s="1387" t="s">
        <v>316</v>
      </c>
      <c r="C15" s="1388"/>
      <c r="D15" s="1374">
        <v>11</v>
      </c>
      <c r="E15" s="1375">
        <v>3</v>
      </c>
      <c r="F15" s="1376"/>
      <c r="G15" s="1376"/>
      <c r="H15" s="1376"/>
      <c r="I15" s="1376">
        <v>2</v>
      </c>
      <c r="J15" s="1376"/>
      <c r="K15" s="1376">
        <v>15</v>
      </c>
      <c r="L15" s="1376">
        <v>6</v>
      </c>
      <c r="M15" s="1377">
        <v>6</v>
      </c>
    </row>
    <row r="16" spans="1:13" ht="20.25">
      <c r="A16" s="1340"/>
      <c r="B16" s="1387" t="s">
        <v>317</v>
      </c>
      <c r="C16" s="1388"/>
      <c r="D16" s="1374">
        <v>12</v>
      </c>
      <c r="E16" s="1375">
        <v>24</v>
      </c>
      <c r="F16" s="1376">
        <v>3</v>
      </c>
      <c r="G16" s="1376"/>
      <c r="H16" s="1376"/>
      <c r="I16" s="1376">
        <v>19</v>
      </c>
      <c r="J16" s="1376">
        <v>2</v>
      </c>
      <c r="K16" s="1376">
        <v>22</v>
      </c>
      <c r="L16" s="1376"/>
      <c r="M16" s="1377"/>
    </row>
    <row r="17" spans="1:13" ht="39" customHeight="1">
      <c r="A17" s="1340"/>
      <c r="B17" s="1387" t="s">
        <v>318</v>
      </c>
      <c r="C17" s="1388"/>
      <c r="D17" s="1374">
        <v>13</v>
      </c>
      <c r="E17" s="1375"/>
      <c r="F17" s="1376"/>
      <c r="G17" s="1376"/>
      <c r="H17" s="1376"/>
      <c r="I17" s="1376"/>
      <c r="J17" s="1376"/>
      <c r="K17" s="1376"/>
      <c r="L17" s="1376"/>
      <c r="M17" s="1377"/>
    </row>
    <row r="18" spans="1:13" ht="20.25">
      <c r="A18" s="1340"/>
      <c r="B18" s="1387" t="s">
        <v>319</v>
      </c>
      <c r="C18" s="1388"/>
      <c r="D18" s="1374">
        <v>14</v>
      </c>
      <c r="E18" s="1375">
        <v>5</v>
      </c>
      <c r="F18" s="1376"/>
      <c r="G18" s="1376"/>
      <c r="H18" s="1376"/>
      <c r="I18" s="1376">
        <v>2</v>
      </c>
      <c r="J18" s="1376"/>
      <c r="K18" s="1376">
        <v>2</v>
      </c>
      <c r="L18" s="1376"/>
      <c r="M18" s="1377"/>
    </row>
    <row r="19" spans="1:13" ht="20.25">
      <c r="A19" s="1340"/>
      <c r="B19" s="1387" t="s">
        <v>320</v>
      </c>
      <c r="C19" s="1388"/>
      <c r="D19" s="1374">
        <v>15</v>
      </c>
      <c r="E19" s="1375">
        <v>15</v>
      </c>
      <c r="F19" s="1376">
        <v>1</v>
      </c>
      <c r="G19" s="1376"/>
      <c r="H19" s="1376"/>
      <c r="I19" s="1376">
        <v>11</v>
      </c>
      <c r="J19" s="1376"/>
      <c r="K19" s="1376">
        <v>15</v>
      </c>
      <c r="L19" s="1376"/>
      <c r="M19" s="1377"/>
    </row>
    <row r="20" spans="1:13" ht="20.25">
      <c r="A20" s="1340"/>
      <c r="B20" s="1387" t="s">
        <v>321</v>
      </c>
      <c r="C20" s="1388"/>
      <c r="D20" s="1374">
        <v>16</v>
      </c>
      <c r="E20" s="1375">
        <v>1</v>
      </c>
      <c r="F20" s="1376"/>
      <c r="G20" s="1376"/>
      <c r="H20" s="1376"/>
      <c r="I20" s="1376">
        <v>1</v>
      </c>
      <c r="J20" s="1376"/>
      <c r="K20" s="1376">
        <v>2</v>
      </c>
      <c r="L20" s="1376"/>
      <c r="M20" s="1377"/>
    </row>
    <row r="21" spans="1:13" ht="20.25">
      <c r="A21" s="1340"/>
      <c r="B21" s="1387" t="s">
        <v>322</v>
      </c>
      <c r="C21" s="1388"/>
      <c r="D21" s="1374">
        <v>17</v>
      </c>
      <c r="E21" s="1375">
        <v>21</v>
      </c>
      <c r="F21" s="1376">
        <v>1</v>
      </c>
      <c r="G21" s="1376"/>
      <c r="H21" s="1376"/>
      <c r="I21" s="1376">
        <v>32</v>
      </c>
      <c r="J21" s="1376"/>
      <c r="K21" s="1376">
        <v>65</v>
      </c>
      <c r="L21" s="1376"/>
      <c r="M21" s="1377"/>
    </row>
    <row r="22" spans="1:13" ht="39" customHeight="1">
      <c r="A22" s="1340"/>
      <c r="B22" s="1387" t="s">
        <v>323</v>
      </c>
      <c r="C22" s="1388"/>
      <c r="D22" s="1374">
        <v>18</v>
      </c>
      <c r="E22" s="1375">
        <v>36</v>
      </c>
      <c r="F22" s="1376">
        <v>4</v>
      </c>
      <c r="G22" s="1376"/>
      <c r="H22" s="1376"/>
      <c r="I22" s="1376">
        <v>32</v>
      </c>
      <c r="J22" s="1376">
        <v>4</v>
      </c>
      <c r="K22" s="1376">
        <v>126</v>
      </c>
      <c r="L22" s="1376"/>
      <c r="M22" s="1377"/>
    </row>
    <row r="23" spans="1:13" ht="20.25">
      <c r="A23" s="1340"/>
      <c r="B23" s="1391" t="s">
        <v>78</v>
      </c>
      <c r="C23" s="1383" t="s">
        <v>659</v>
      </c>
      <c r="D23" s="1374">
        <v>19</v>
      </c>
      <c r="E23" s="1375">
        <v>3</v>
      </c>
      <c r="F23" s="1376"/>
      <c r="G23" s="1376"/>
      <c r="H23" s="1376"/>
      <c r="I23" s="1376">
        <v>2</v>
      </c>
      <c r="J23" s="1376"/>
      <c r="K23" s="1376">
        <v>9</v>
      </c>
      <c r="L23" s="1376"/>
      <c r="M23" s="1377"/>
    </row>
    <row r="24" spans="1:13" ht="20.25">
      <c r="A24" s="1340"/>
      <c r="B24" s="1391"/>
      <c r="C24" s="1383" t="s">
        <v>660</v>
      </c>
      <c r="D24" s="1374">
        <v>20</v>
      </c>
      <c r="E24" s="1375">
        <v>1</v>
      </c>
      <c r="F24" s="1376"/>
      <c r="G24" s="1376"/>
      <c r="H24" s="1376"/>
      <c r="I24" s="1376"/>
      <c r="J24" s="1376"/>
      <c r="K24" s="1376"/>
      <c r="L24" s="1376"/>
      <c r="M24" s="1377"/>
    </row>
    <row r="25" spans="1:13" ht="20.25">
      <c r="A25" s="1340"/>
      <c r="B25" s="1391"/>
      <c r="C25" s="1383" t="s">
        <v>363</v>
      </c>
      <c r="D25" s="1374">
        <v>21</v>
      </c>
      <c r="E25" s="1375">
        <v>26</v>
      </c>
      <c r="F25" s="1376">
        <v>4</v>
      </c>
      <c r="G25" s="1376"/>
      <c r="H25" s="1376"/>
      <c r="I25" s="1376">
        <v>26</v>
      </c>
      <c r="J25" s="1376">
        <v>3</v>
      </c>
      <c r="K25" s="1376">
        <v>111</v>
      </c>
      <c r="L25" s="1376"/>
      <c r="M25" s="1377"/>
    </row>
    <row r="26" spans="1:13" ht="60.75" customHeight="1">
      <c r="A26" s="1340"/>
      <c r="B26" s="1387" t="s">
        <v>489</v>
      </c>
      <c r="C26" s="1388"/>
      <c r="D26" s="1374">
        <v>22</v>
      </c>
      <c r="E26" s="1375">
        <v>15</v>
      </c>
      <c r="F26" s="1376"/>
      <c r="G26" s="1376"/>
      <c r="H26" s="1376"/>
      <c r="I26" s="1376">
        <v>9</v>
      </c>
      <c r="J26" s="1376"/>
      <c r="K26" s="1376">
        <v>9</v>
      </c>
      <c r="L26" s="1376"/>
      <c r="M26" s="1377"/>
    </row>
    <row r="27" spans="1:13" ht="42.75" customHeight="1">
      <c r="A27" s="1340"/>
      <c r="B27" s="1392" t="s">
        <v>78</v>
      </c>
      <c r="C27" s="1393" t="s">
        <v>490</v>
      </c>
      <c r="D27" s="1374">
        <v>23</v>
      </c>
      <c r="E27" s="1375">
        <v>6</v>
      </c>
      <c r="F27" s="1376"/>
      <c r="G27" s="1376"/>
      <c r="H27" s="1376"/>
      <c r="I27" s="1376">
        <v>4</v>
      </c>
      <c r="J27" s="1376"/>
      <c r="K27" s="1376">
        <v>3</v>
      </c>
      <c r="L27" s="1376"/>
      <c r="M27" s="1377"/>
    </row>
    <row r="28" spans="1:13" ht="24" customHeight="1">
      <c r="A28" s="1371" t="s">
        <v>491</v>
      </c>
      <c r="B28" s="1394"/>
      <c r="C28" s="1395"/>
      <c r="D28" s="1374">
        <v>24</v>
      </c>
      <c r="E28" s="1375">
        <v>136</v>
      </c>
      <c r="F28" s="1376">
        <v>5</v>
      </c>
      <c r="G28" s="1376"/>
      <c r="H28" s="1376"/>
      <c r="I28" s="1376">
        <v>76</v>
      </c>
      <c r="J28" s="1376">
        <v>22</v>
      </c>
      <c r="K28" s="1376">
        <v>86</v>
      </c>
      <c r="L28" s="1376"/>
      <c r="M28" s="1377"/>
    </row>
    <row r="29" spans="1:13" ht="20.25">
      <c r="A29" s="1340" t="s">
        <v>289</v>
      </c>
      <c r="B29" s="1396" t="s">
        <v>311</v>
      </c>
      <c r="C29" s="1397"/>
      <c r="D29" s="1374">
        <v>25</v>
      </c>
      <c r="E29" s="1375">
        <v>11</v>
      </c>
      <c r="F29" s="1376">
        <v>1</v>
      </c>
      <c r="G29" s="1376"/>
      <c r="H29" s="1376"/>
      <c r="I29" s="1376">
        <v>7</v>
      </c>
      <c r="J29" s="1376"/>
      <c r="K29" s="1376">
        <v>11</v>
      </c>
      <c r="L29" s="1376" t="s">
        <v>253</v>
      </c>
      <c r="M29" s="1377" t="s">
        <v>253</v>
      </c>
    </row>
    <row r="30" spans="1:13" ht="39" customHeight="1">
      <c r="A30" s="1340"/>
      <c r="B30" s="1396" t="s">
        <v>312</v>
      </c>
      <c r="C30" s="1398"/>
      <c r="D30" s="1374">
        <v>26</v>
      </c>
      <c r="E30" s="1375"/>
      <c r="F30" s="1376"/>
      <c r="G30" s="1376"/>
      <c r="H30" s="1376"/>
      <c r="I30" s="1376"/>
      <c r="J30" s="1376"/>
      <c r="K30" s="1376"/>
      <c r="L30" s="1376" t="s">
        <v>253</v>
      </c>
      <c r="M30" s="1377" t="s">
        <v>253</v>
      </c>
    </row>
    <row r="31" spans="1:13" ht="21.75" customHeight="1">
      <c r="A31" s="1399" t="s">
        <v>492</v>
      </c>
      <c r="B31" s="1387" t="s">
        <v>493</v>
      </c>
      <c r="C31" s="1398"/>
      <c r="D31" s="1374">
        <v>27</v>
      </c>
      <c r="E31" s="1375">
        <v>109</v>
      </c>
      <c r="F31" s="1376">
        <v>1</v>
      </c>
      <c r="G31" s="1376"/>
      <c r="H31" s="1376"/>
      <c r="I31" s="1376">
        <v>66</v>
      </c>
      <c r="J31" s="1376">
        <v>22</v>
      </c>
      <c r="K31" s="1376">
        <v>67</v>
      </c>
      <c r="L31" s="1376"/>
      <c r="M31" s="1377"/>
    </row>
    <row r="32" spans="1:13" ht="21.75" customHeight="1">
      <c r="A32" s="1399"/>
      <c r="B32" s="1387" t="s">
        <v>494</v>
      </c>
      <c r="C32" s="1398"/>
      <c r="D32" s="1374">
        <v>28</v>
      </c>
      <c r="E32" s="1375">
        <v>4</v>
      </c>
      <c r="F32" s="1376">
        <v>1</v>
      </c>
      <c r="G32" s="1376"/>
      <c r="H32" s="1376"/>
      <c r="I32" s="1376"/>
      <c r="J32" s="1376"/>
      <c r="K32" s="1376"/>
      <c r="L32" s="1376"/>
      <c r="M32" s="1377"/>
    </row>
    <row r="33" spans="1:13" ht="21.75" customHeight="1">
      <c r="A33" s="1399"/>
      <c r="B33" s="1387" t="s">
        <v>495</v>
      </c>
      <c r="C33" s="1398"/>
      <c r="D33" s="1374">
        <v>29</v>
      </c>
      <c r="E33" s="1375">
        <v>14</v>
      </c>
      <c r="F33" s="1376">
        <v>3</v>
      </c>
      <c r="G33" s="1376"/>
      <c r="H33" s="1376"/>
      <c r="I33" s="1376">
        <v>8</v>
      </c>
      <c r="J33" s="1376"/>
      <c r="K33" s="1376">
        <v>11</v>
      </c>
      <c r="L33" s="1376"/>
      <c r="M33" s="1377"/>
    </row>
    <row r="34" spans="1:13" ht="21.75" customHeight="1">
      <c r="A34" s="1400"/>
      <c r="B34" s="1387" t="s">
        <v>496</v>
      </c>
      <c r="C34" s="1398"/>
      <c r="D34" s="1374">
        <v>30</v>
      </c>
      <c r="E34" s="1375">
        <v>6</v>
      </c>
      <c r="F34" s="1376"/>
      <c r="G34" s="1376"/>
      <c r="H34" s="1376"/>
      <c r="I34" s="1376">
        <v>2</v>
      </c>
      <c r="J34" s="1376"/>
      <c r="K34" s="1376">
        <v>7</v>
      </c>
      <c r="L34" s="1376"/>
      <c r="M34" s="1377"/>
    </row>
    <row r="35" spans="1:13" ht="39" customHeight="1">
      <c r="A35" s="1401" t="s">
        <v>497</v>
      </c>
      <c r="B35" s="1402"/>
      <c r="C35" s="1388"/>
      <c r="D35" s="1374">
        <v>31</v>
      </c>
      <c r="E35" s="1375"/>
      <c r="F35" s="1376"/>
      <c r="G35" s="1376"/>
      <c r="H35" s="1376"/>
      <c r="I35" s="1376"/>
      <c r="J35" s="1376"/>
      <c r="K35" s="1376"/>
      <c r="L35" s="1376"/>
      <c r="M35" s="1377"/>
    </row>
    <row r="36" spans="1:13" ht="20.25">
      <c r="A36" s="1403" t="s">
        <v>78</v>
      </c>
      <c r="B36" s="1404" t="s">
        <v>336</v>
      </c>
      <c r="C36" s="1405"/>
      <c r="D36" s="1374">
        <v>32</v>
      </c>
      <c r="E36" s="1375"/>
      <c r="F36" s="1376"/>
      <c r="G36" s="1376"/>
      <c r="H36" s="1376"/>
      <c r="I36" s="1376"/>
      <c r="J36" s="1376"/>
      <c r="K36" s="1376"/>
      <c r="L36" s="1376"/>
      <c r="M36" s="1377"/>
    </row>
    <row r="37" spans="1:13" ht="20.25">
      <c r="A37" s="1401" t="s">
        <v>384</v>
      </c>
      <c r="B37" s="1402"/>
      <c r="C37" s="1388"/>
      <c r="D37" s="1374">
        <v>33</v>
      </c>
      <c r="E37" s="1375">
        <v>26</v>
      </c>
      <c r="F37" s="1376"/>
      <c r="G37" s="1376"/>
      <c r="H37" s="1376"/>
      <c r="I37" s="1376">
        <v>16</v>
      </c>
      <c r="J37" s="1376">
        <v>6</v>
      </c>
      <c r="K37" s="1376">
        <v>8</v>
      </c>
      <c r="L37" s="1376"/>
      <c r="M37" s="1377"/>
    </row>
    <row r="38" spans="1:13" ht="20.25">
      <c r="A38" s="1401" t="s">
        <v>369</v>
      </c>
      <c r="B38" s="1402"/>
      <c r="C38" s="1388"/>
      <c r="D38" s="1374">
        <v>34</v>
      </c>
      <c r="E38" s="1375">
        <v>1</v>
      </c>
      <c r="F38" s="1376"/>
      <c r="G38" s="1376"/>
      <c r="H38" s="1376"/>
      <c r="I38" s="1376">
        <v>1</v>
      </c>
      <c r="J38" s="1376"/>
      <c r="K38" s="1376"/>
      <c r="L38" s="1376"/>
      <c r="M38" s="1377"/>
    </row>
    <row r="39" spans="1:13" ht="39" customHeight="1">
      <c r="A39" s="1401" t="s">
        <v>511</v>
      </c>
      <c r="B39" s="1402"/>
      <c r="C39" s="1388"/>
      <c r="D39" s="1374">
        <v>35</v>
      </c>
      <c r="E39" s="1375"/>
      <c r="F39" s="1376"/>
      <c r="G39" s="1376"/>
      <c r="H39" s="1376"/>
      <c r="I39" s="1376"/>
      <c r="J39" s="1376"/>
      <c r="K39" s="1376"/>
      <c r="L39" s="1376"/>
      <c r="M39" s="1377"/>
    </row>
    <row r="40" spans="1:13" ht="20.25">
      <c r="A40" s="1401" t="s">
        <v>512</v>
      </c>
      <c r="B40" s="1402"/>
      <c r="C40" s="1388"/>
      <c r="D40" s="1374">
        <v>36</v>
      </c>
      <c r="E40" s="1375">
        <v>5</v>
      </c>
      <c r="F40" s="1376"/>
      <c r="G40" s="1376"/>
      <c r="H40" s="1376"/>
      <c r="I40" s="1376">
        <v>2</v>
      </c>
      <c r="J40" s="1376"/>
      <c r="K40" s="1376">
        <v>3</v>
      </c>
      <c r="L40" s="1376"/>
      <c r="M40" s="1377"/>
    </row>
    <row r="41" spans="1:13" ht="20.25">
      <c r="A41" s="1401" t="s">
        <v>153</v>
      </c>
      <c r="B41" s="1402"/>
      <c r="C41" s="1388"/>
      <c r="D41" s="1374">
        <v>37</v>
      </c>
      <c r="E41" s="1375">
        <v>12</v>
      </c>
      <c r="F41" s="1376"/>
      <c r="G41" s="1376"/>
      <c r="H41" s="1376"/>
      <c r="I41" s="1376">
        <v>12</v>
      </c>
      <c r="J41" s="1376"/>
      <c r="K41" s="1376">
        <v>13</v>
      </c>
      <c r="L41" s="1376"/>
      <c r="M41" s="1377"/>
    </row>
    <row r="42" spans="1:13" ht="20.25">
      <c r="A42" s="1401" t="s">
        <v>196</v>
      </c>
      <c r="B42" s="1402"/>
      <c r="C42" s="1388"/>
      <c r="D42" s="1374">
        <v>38</v>
      </c>
      <c r="E42" s="1375"/>
      <c r="F42" s="1376"/>
      <c r="G42" s="1376"/>
      <c r="H42" s="1376"/>
      <c r="I42" s="1376"/>
      <c r="J42" s="1376"/>
      <c r="K42" s="1376"/>
      <c r="L42" s="1376"/>
      <c r="M42" s="1377"/>
    </row>
    <row r="43" spans="1:14" ht="20.25">
      <c r="A43" s="1401" t="s">
        <v>337</v>
      </c>
      <c r="B43" s="1402"/>
      <c r="C43" s="1388"/>
      <c r="D43" s="1374">
        <v>39</v>
      </c>
      <c r="E43" s="1375">
        <v>1242</v>
      </c>
      <c r="F43" s="1376" t="s">
        <v>253</v>
      </c>
      <c r="G43" s="1376" t="s">
        <v>253</v>
      </c>
      <c r="H43" s="1376" t="s">
        <v>253</v>
      </c>
      <c r="I43" s="1376" t="s">
        <v>253</v>
      </c>
      <c r="J43" s="1376" t="s">
        <v>253</v>
      </c>
      <c r="K43" s="1376" t="s">
        <v>253</v>
      </c>
      <c r="L43" s="1376" t="s">
        <v>253</v>
      </c>
      <c r="M43" s="1377" t="s">
        <v>253</v>
      </c>
      <c r="N43" s="1406"/>
    </row>
    <row r="44" spans="1:13" ht="21" thickBot="1">
      <c r="A44" s="1407" t="s">
        <v>289</v>
      </c>
      <c r="B44" s="1408" t="s">
        <v>338</v>
      </c>
      <c r="C44" s="1409"/>
      <c r="D44" s="1410">
        <v>40</v>
      </c>
      <c r="E44" s="1411">
        <v>1231</v>
      </c>
      <c r="F44" s="1412" t="s">
        <v>253</v>
      </c>
      <c r="G44" s="1412" t="s">
        <v>253</v>
      </c>
      <c r="H44" s="1376" t="s">
        <v>253</v>
      </c>
      <c r="I44" s="1412" t="s">
        <v>253</v>
      </c>
      <c r="J44" s="1412" t="s">
        <v>253</v>
      </c>
      <c r="K44" s="1412" t="s">
        <v>253</v>
      </c>
      <c r="L44" s="1412" t="s">
        <v>253</v>
      </c>
      <c r="M44" s="1413" t="s">
        <v>253</v>
      </c>
    </row>
    <row r="45" spans="1:13" ht="20.25" customHeight="1" thickBot="1">
      <c r="A45" s="1414" t="s">
        <v>108</v>
      </c>
      <c r="B45" s="1415"/>
      <c r="C45" s="1416"/>
      <c r="D45" s="1417">
        <v>41</v>
      </c>
      <c r="E45" s="1418">
        <f>SUM(E5:E44)</f>
        <v>3582</v>
      </c>
      <c r="F45" s="1419">
        <f>SUM(F5:F42)</f>
        <v>61</v>
      </c>
      <c r="G45" s="1419">
        <f aca="true" t="shared" si="0" ref="G45:M45">SUM(G5:G42)</f>
        <v>0</v>
      </c>
      <c r="H45" s="1419">
        <f t="shared" si="0"/>
        <v>0</v>
      </c>
      <c r="I45" s="1419">
        <f t="shared" si="0"/>
        <v>816</v>
      </c>
      <c r="J45" s="1419">
        <f t="shared" si="0"/>
        <v>148</v>
      </c>
      <c r="K45" s="1419">
        <f t="shared" si="0"/>
        <v>1151</v>
      </c>
      <c r="L45" s="1419">
        <f t="shared" si="0"/>
        <v>12</v>
      </c>
      <c r="M45" s="1420">
        <f t="shared" si="0"/>
        <v>12</v>
      </c>
    </row>
    <row r="46" ht="15.75">
      <c r="E46" s="427"/>
    </row>
    <row r="47" ht="15.75">
      <c r="E47" s="427"/>
    </row>
    <row r="48" ht="15.75">
      <c r="E48" s="427"/>
    </row>
    <row r="49" ht="15.75">
      <c r="E49" s="427"/>
    </row>
  </sheetData>
  <sheetProtection password="CE28" sheet="1" objects="1"/>
  <mergeCells count="51">
    <mergeCell ref="F1:F3"/>
    <mergeCell ref="G1:G3"/>
    <mergeCell ref="I1:I3"/>
    <mergeCell ref="A4:C4"/>
    <mergeCell ref="A3:C3"/>
    <mergeCell ref="A1:C1"/>
    <mergeCell ref="D1:D3"/>
    <mergeCell ref="E1:E3"/>
    <mergeCell ref="A5:C5"/>
    <mergeCell ref="A6:C6"/>
    <mergeCell ref="A11:C11"/>
    <mergeCell ref="B12:C12"/>
    <mergeCell ref="A12:A14"/>
    <mergeCell ref="A7:B10"/>
    <mergeCell ref="B13:C13"/>
    <mergeCell ref="B15:C15"/>
    <mergeCell ref="B14:C14"/>
    <mergeCell ref="A37:C37"/>
    <mergeCell ref="A15:A27"/>
    <mergeCell ref="B16:C16"/>
    <mergeCell ref="B17:C17"/>
    <mergeCell ref="B18:C18"/>
    <mergeCell ref="B20:C20"/>
    <mergeCell ref="B21:C21"/>
    <mergeCell ref="B22:C22"/>
    <mergeCell ref="J1:J3"/>
    <mergeCell ref="K1:K3"/>
    <mergeCell ref="L1:M2"/>
    <mergeCell ref="H2:H3"/>
    <mergeCell ref="B19:C19"/>
    <mergeCell ref="B23:B25"/>
    <mergeCell ref="B26:C26"/>
    <mergeCell ref="A28:C28"/>
    <mergeCell ref="A29:A30"/>
    <mergeCell ref="B29:C29"/>
    <mergeCell ref="B30:C30"/>
    <mergeCell ref="A31:A34"/>
    <mergeCell ref="B31:C31"/>
    <mergeCell ref="B32:C32"/>
    <mergeCell ref="B33:C33"/>
    <mergeCell ref="B34:C34"/>
    <mergeCell ref="A42:C42"/>
    <mergeCell ref="A45:C45"/>
    <mergeCell ref="A35:C35"/>
    <mergeCell ref="B36:C36"/>
    <mergeCell ref="B44:C44"/>
    <mergeCell ref="A41:C41"/>
    <mergeCell ref="A43:C43"/>
    <mergeCell ref="A40:C40"/>
    <mergeCell ref="A38:C38"/>
    <mergeCell ref="A39:C39"/>
  </mergeCells>
  <dataValidations count="2">
    <dataValidation type="custom" operator="equal" showInputMessage="1" showErrorMessage="1" errorTitle="Робота прокурора" error="Ви ввели невірні дані.&#10;Повинно бути введено ціле число." sqref="L29:M30 F43:M44 L12:L13 M12:M13 L8:M9">
      <formula1>"x"</formula1>
    </dataValidation>
    <dataValidation type="whole" operator="notBetween" allowBlank="1" showInputMessage="1" showErrorMessage="1" sqref="E5:K42 E43:E44 L31:M42 L14:M28 L5:M7 L10:M11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3"/>
  <dimension ref="A1:AC45"/>
  <sheetViews>
    <sheetView showGridLines="0" showZeros="0" zoomScaleSheetLayoutView="50" workbookViewId="0" topLeftCell="A1">
      <selection activeCell="A1" sqref="A1:C1"/>
    </sheetView>
  </sheetViews>
  <sheetFormatPr defaultColWidth="8.796875" defaultRowHeight="15"/>
  <cols>
    <col min="1" max="1" width="4.8984375" style="427" customWidth="1"/>
    <col min="2" max="2" width="5.8984375" style="427" customWidth="1"/>
    <col min="3" max="3" width="20.09765625" style="427" customWidth="1"/>
    <col min="4" max="4" width="3.59765625" style="427" customWidth="1"/>
    <col min="5" max="10" width="6.09765625" style="427" customWidth="1"/>
    <col min="11" max="11" width="9.09765625" style="427" customWidth="1"/>
    <col min="12" max="12" width="5.8984375" style="427" customWidth="1"/>
    <col min="13" max="14" width="8.3984375" style="427" customWidth="1"/>
    <col min="15" max="15" width="8.19921875" style="427" customWidth="1"/>
    <col min="16" max="16" width="0.40625" style="427" customWidth="1"/>
    <col min="17" max="17" width="7.5" style="427" customWidth="1"/>
    <col min="18" max="18" width="9.09765625" style="427" customWidth="1"/>
    <col min="19" max="19" width="16.5" style="427" customWidth="1"/>
    <col min="20" max="20" width="3.59765625" style="427" customWidth="1"/>
    <col min="21" max="26" width="7.5" style="427" customWidth="1"/>
    <col min="27" max="27" width="9.59765625" style="427" customWidth="1"/>
    <col min="28" max="29" width="8.3984375" style="427" customWidth="1"/>
    <col min="30" max="16384" width="9" style="427" customWidth="1"/>
  </cols>
  <sheetData>
    <row r="1" spans="1:29" ht="19.5" customHeight="1">
      <c r="A1" s="1179" t="s">
        <v>154</v>
      </c>
      <c r="B1" s="1180"/>
      <c r="C1" s="1181"/>
      <c r="D1" s="1182" t="s">
        <v>392</v>
      </c>
      <c r="E1" s="1183" t="s">
        <v>306</v>
      </c>
      <c r="F1" s="1184" t="s">
        <v>339</v>
      </c>
      <c r="G1" s="1184" t="s">
        <v>288</v>
      </c>
      <c r="H1" s="1185" t="s">
        <v>289</v>
      </c>
      <c r="I1" s="1184" t="s">
        <v>340</v>
      </c>
      <c r="J1" s="1184" t="s">
        <v>290</v>
      </c>
      <c r="K1" s="1105" t="s">
        <v>291</v>
      </c>
      <c r="L1" s="915" t="s">
        <v>289</v>
      </c>
      <c r="M1" s="1186" t="s">
        <v>292</v>
      </c>
      <c r="N1" s="1187"/>
      <c r="O1" s="1188" t="s">
        <v>176</v>
      </c>
      <c r="P1" s="65"/>
      <c r="Q1" s="1189" t="s">
        <v>44</v>
      </c>
      <c r="R1" s="1190"/>
      <c r="S1" s="1191"/>
      <c r="T1" s="1192" t="s">
        <v>392</v>
      </c>
      <c r="U1" s="1193" t="s">
        <v>306</v>
      </c>
      <c r="V1" s="1194" t="s">
        <v>287</v>
      </c>
      <c r="W1" s="1184" t="s">
        <v>288</v>
      </c>
      <c r="X1" s="1185" t="s">
        <v>289</v>
      </c>
      <c r="Y1" s="1194" t="s">
        <v>340</v>
      </c>
      <c r="Z1" s="1194" t="s">
        <v>290</v>
      </c>
      <c r="AA1" s="1195" t="s">
        <v>291</v>
      </c>
      <c r="AB1" s="84" t="s">
        <v>292</v>
      </c>
      <c r="AC1" s="262"/>
    </row>
    <row r="2" spans="1:29" ht="81.75" customHeight="1">
      <c r="A2" s="1196"/>
      <c r="B2" s="1197"/>
      <c r="C2" s="1198"/>
      <c r="D2" s="1199"/>
      <c r="E2" s="1200"/>
      <c r="F2" s="1201"/>
      <c r="G2" s="1202"/>
      <c r="H2" s="1162" t="s">
        <v>294</v>
      </c>
      <c r="I2" s="1203"/>
      <c r="J2" s="1203"/>
      <c r="K2" s="1114"/>
      <c r="L2" s="1114" t="s">
        <v>351</v>
      </c>
      <c r="M2" s="1204"/>
      <c r="N2" s="1205"/>
      <c r="O2" s="1206"/>
      <c r="P2" s="65"/>
      <c r="Q2" s="1196"/>
      <c r="R2" s="1197"/>
      <c r="S2" s="1198"/>
      <c r="T2" s="1207"/>
      <c r="U2" s="1208"/>
      <c r="V2" s="1162"/>
      <c r="W2" s="1202"/>
      <c r="X2" s="1162" t="s">
        <v>294</v>
      </c>
      <c r="Y2" s="1162"/>
      <c r="Z2" s="1162"/>
      <c r="AA2" s="1209"/>
      <c r="AB2" s="266"/>
      <c r="AC2" s="866"/>
    </row>
    <row r="3" spans="1:29" ht="62.25" customHeight="1" thickBot="1">
      <c r="A3" s="1210" t="s">
        <v>206</v>
      </c>
      <c r="B3" s="1211"/>
      <c r="C3" s="1212"/>
      <c r="D3" s="1213"/>
      <c r="E3" s="1214"/>
      <c r="F3" s="1215"/>
      <c r="G3" s="1216"/>
      <c r="H3" s="1125"/>
      <c r="I3" s="1217"/>
      <c r="J3" s="1218"/>
      <c r="K3" s="1114"/>
      <c r="L3" s="1114"/>
      <c r="M3" s="1219" t="s">
        <v>75</v>
      </c>
      <c r="N3" s="1220" t="s">
        <v>525</v>
      </c>
      <c r="O3" s="1221"/>
      <c r="P3" s="65"/>
      <c r="Q3" s="1222" t="s">
        <v>461</v>
      </c>
      <c r="R3" s="1223"/>
      <c r="S3" s="1224"/>
      <c r="T3" s="1225"/>
      <c r="U3" s="1226"/>
      <c r="V3" s="1125"/>
      <c r="W3" s="1216"/>
      <c r="X3" s="1125"/>
      <c r="Y3" s="1125"/>
      <c r="Z3" s="1125"/>
      <c r="AA3" s="1227"/>
      <c r="AB3" s="1219" t="s">
        <v>75</v>
      </c>
      <c r="AC3" s="1228" t="s">
        <v>525</v>
      </c>
    </row>
    <row r="4" spans="1:29" ht="16.5" thickBot="1">
      <c r="A4" s="1229" t="s">
        <v>349</v>
      </c>
      <c r="B4" s="1230"/>
      <c r="C4" s="1231"/>
      <c r="D4" s="1232" t="s">
        <v>143</v>
      </c>
      <c r="E4" s="1233">
        <v>1</v>
      </c>
      <c r="F4" s="1234">
        <v>2</v>
      </c>
      <c r="G4" s="1234">
        <v>3</v>
      </c>
      <c r="H4" s="1234">
        <v>4</v>
      </c>
      <c r="I4" s="1234">
        <v>5</v>
      </c>
      <c r="J4" s="1234">
        <v>6</v>
      </c>
      <c r="K4" s="1234">
        <v>7</v>
      </c>
      <c r="L4" s="1234">
        <v>8</v>
      </c>
      <c r="M4" s="1234">
        <v>9</v>
      </c>
      <c r="N4" s="1234">
        <v>10</v>
      </c>
      <c r="O4" s="1235">
        <v>11</v>
      </c>
      <c r="P4" s="65"/>
      <c r="Q4" s="1229" t="s">
        <v>349</v>
      </c>
      <c r="R4" s="1230"/>
      <c r="S4" s="1231"/>
      <c r="T4" s="1232" t="s">
        <v>143</v>
      </c>
      <c r="U4" s="1233">
        <v>1</v>
      </c>
      <c r="V4" s="1234">
        <v>2</v>
      </c>
      <c r="W4" s="1234">
        <v>3</v>
      </c>
      <c r="X4" s="1234">
        <v>4</v>
      </c>
      <c r="Y4" s="1234">
        <v>5</v>
      </c>
      <c r="Z4" s="1234">
        <v>6</v>
      </c>
      <c r="AA4" s="1234">
        <v>7</v>
      </c>
      <c r="AB4" s="1234">
        <v>8</v>
      </c>
      <c r="AC4" s="1235">
        <v>9</v>
      </c>
    </row>
    <row r="5" spans="1:29" ht="20.25" customHeight="1">
      <c r="A5" s="1236" t="s">
        <v>247</v>
      </c>
      <c r="B5" s="1237"/>
      <c r="C5" s="1238"/>
      <c r="D5" s="1239">
        <v>1</v>
      </c>
      <c r="E5" s="1240">
        <v>78</v>
      </c>
      <c r="F5" s="1241">
        <v>17</v>
      </c>
      <c r="G5" s="1241"/>
      <c r="H5" s="1241"/>
      <c r="I5" s="1241">
        <v>41</v>
      </c>
      <c r="J5" s="1241">
        <v>2</v>
      </c>
      <c r="K5" s="1241">
        <v>26</v>
      </c>
      <c r="L5" s="1241">
        <v>8</v>
      </c>
      <c r="M5" s="1241">
        <v>62</v>
      </c>
      <c r="N5" s="1241"/>
      <c r="O5" s="1242"/>
      <c r="P5" s="65"/>
      <c r="Q5" s="1243" t="s">
        <v>247</v>
      </c>
      <c r="R5" s="1244"/>
      <c r="S5" s="1245"/>
      <c r="T5" s="1246">
        <v>1</v>
      </c>
      <c r="U5" s="1247">
        <v>121</v>
      </c>
      <c r="V5" s="460">
        <v>2</v>
      </c>
      <c r="W5" s="460"/>
      <c r="X5" s="460"/>
      <c r="Y5" s="460">
        <v>91</v>
      </c>
      <c r="Z5" s="460">
        <v>31</v>
      </c>
      <c r="AA5" s="460">
        <v>162</v>
      </c>
      <c r="AB5" s="460">
        <v>6</v>
      </c>
      <c r="AC5" s="462">
        <v>6</v>
      </c>
    </row>
    <row r="6" spans="1:29" ht="16.5" customHeight="1">
      <c r="A6" s="1248" t="s">
        <v>289</v>
      </c>
      <c r="B6" s="1249" t="s">
        <v>62</v>
      </c>
      <c r="C6" s="1250"/>
      <c r="D6" s="1251">
        <v>2</v>
      </c>
      <c r="E6" s="1240">
        <v>6</v>
      </c>
      <c r="F6" s="1241">
        <v>3</v>
      </c>
      <c r="G6" s="1241"/>
      <c r="H6" s="1241"/>
      <c r="I6" s="1241">
        <v>8</v>
      </c>
      <c r="J6" s="1241"/>
      <c r="K6" s="1241">
        <v>4</v>
      </c>
      <c r="L6" s="1241"/>
      <c r="M6" s="1241"/>
      <c r="N6" s="1241"/>
      <c r="O6" s="1242"/>
      <c r="P6" s="65"/>
      <c r="Q6" s="117" t="s">
        <v>341</v>
      </c>
      <c r="R6" s="118"/>
      <c r="S6" s="132"/>
      <c r="T6" s="1251">
        <v>2</v>
      </c>
      <c r="U6" s="1240">
        <v>28</v>
      </c>
      <c r="V6" s="1241">
        <v>1</v>
      </c>
      <c r="W6" s="1241"/>
      <c r="X6" s="1241"/>
      <c r="Y6" s="1241">
        <v>33</v>
      </c>
      <c r="Z6" s="1241">
        <v>6</v>
      </c>
      <c r="AA6" s="1241">
        <v>95</v>
      </c>
      <c r="AB6" s="1241">
        <v>6</v>
      </c>
      <c r="AC6" s="1242">
        <v>6</v>
      </c>
    </row>
    <row r="7" spans="1:29" ht="16.5" customHeight="1">
      <c r="A7" s="1252"/>
      <c r="B7" s="1249" t="s">
        <v>242</v>
      </c>
      <c r="C7" s="1250"/>
      <c r="D7" s="1239">
        <v>3</v>
      </c>
      <c r="E7" s="1240"/>
      <c r="F7" s="1241"/>
      <c r="G7" s="1241"/>
      <c r="H7" s="1241"/>
      <c r="I7" s="1241"/>
      <c r="J7" s="1241"/>
      <c r="K7" s="1241"/>
      <c r="L7" s="1241"/>
      <c r="M7" s="1241"/>
      <c r="N7" s="1241"/>
      <c r="O7" s="1242"/>
      <c r="P7" s="65"/>
      <c r="Q7" s="117" t="s">
        <v>517</v>
      </c>
      <c r="R7" s="118"/>
      <c r="S7" s="132"/>
      <c r="T7" s="1251">
        <v>3</v>
      </c>
      <c r="U7" s="1240">
        <v>78</v>
      </c>
      <c r="V7" s="1241">
        <v>1</v>
      </c>
      <c r="W7" s="1241"/>
      <c r="X7" s="1241"/>
      <c r="Y7" s="1241">
        <v>48</v>
      </c>
      <c r="Z7" s="1241">
        <v>21</v>
      </c>
      <c r="AA7" s="1241">
        <v>57</v>
      </c>
      <c r="AB7" s="1241"/>
      <c r="AC7" s="1242"/>
    </row>
    <row r="8" spans="1:29" ht="16.5" customHeight="1">
      <c r="A8" s="1252"/>
      <c r="B8" s="1253" t="s">
        <v>78</v>
      </c>
      <c r="C8" s="1254" t="s">
        <v>198</v>
      </c>
      <c r="D8" s="1251">
        <v>4</v>
      </c>
      <c r="E8" s="1240"/>
      <c r="F8" s="1241"/>
      <c r="G8" s="1241"/>
      <c r="H8" s="1241"/>
      <c r="I8" s="1241"/>
      <c r="J8" s="1241"/>
      <c r="K8" s="1241"/>
      <c r="L8" s="1241"/>
      <c r="M8" s="1241"/>
      <c r="N8" s="1241"/>
      <c r="O8" s="1242"/>
      <c r="P8" s="65"/>
      <c r="Q8" s="1255" t="s">
        <v>78</v>
      </c>
      <c r="R8" s="1154" t="s">
        <v>342</v>
      </c>
      <c r="S8" s="1158"/>
      <c r="T8" s="1251">
        <v>4</v>
      </c>
      <c r="U8" s="1240">
        <v>51</v>
      </c>
      <c r="V8" s="1241"/>
      <c r="W8" s="1241"/>
      <c r="X8" s="1241"/>
      <c r="Y8" s="1241">
        <v>17</v>
      </c>
      <c r="Z8" s="1241">
        <v>2</v>
      </c>
      <c r="AA8" s="1241">
        <v>26</v>
      </c>
      <c r="AB8" s="1256" t="s">
        <v>253</v>
      </c>
      <c r="AC8" s="1257" t="s">
        <v>253</v>
      </c>
    </row>
    <row r="9" spans="1:29" ht="16.5" customHeight="1">
      <c r="A9" s="1252"/>
      <c r="B9" s="1249" t="s">
        <v>638</v>
      </c>
      <c r="C9" s="1250"/>
      <c r="D9" s="1239">
        <v>5</v>
      </c>
      <c r="E9" s="1240"/>
      <c r="F9" s="1241"/>
      <c r="G9" s="1241"/>
      <c r="H9" s="1241"/>
      <c r="I9" s="1241"/>
      <c r="J9" s="1241"/>
      <c r="K9" s="1241"/>
      <c r="L9" s="1241"/>
      <c r="M9" s="1241"/>
      <c r="N9" s="1241"/>
      <c r="O9" s="1242"/>
      <c r="P9" s="65"/>
      <c r="Q9" s="1255"/>
      <c r="R9" s="1258" t="s">
        <v>197</v>
      </c>
      <c r="S9" s="1259"/>
      <c r="T9" s="1251">
        <v>5</v>
      </c>
      <c r="U9" s="1240">
        <v>14</v>
      </c>
      <c r="V9" s="1241"/>
      <c r="W9" s="1241"/>
      <c r="X9" s="1241"/>
      <c r="Y9" s="1241">
        <v>10</v>
      </c>
      <c r="Z9" s="1241">
        <v>4</v>
      </c>
      <c r="AA9" s="1241">
        <v>15</v>
      </c>
      <c r="AB9" s="1241"/>
      <c r="AC9" s="1242"/>
    </row>
    <row r="10" spans="1:29" ht="16.5" customHeight="1">
      <c r="A10" s="1252"/>
      <c r="B10" s="1249" t="s">
        <v>199</v>
      </c>
      <c r="C10" s="1250"/>
      <c r="D10" s="1251">
        <v>6</v>
      </c>
      <c r="E10" s="1240">
        <v>58</v>
      </c>
      <c r="F10" s="1241">
        <v>9</v>
      </c>
      <c r="G10" s="1241"/>
      <c r="H10" s="1241"/>
      <c r="I10" s="1241">
        <v>29</v>
      </c>
      <c r="J10" s="1241">
        <v>1</v>
      </c>
      <c r="K10" s="1241">
        <v>20</v>
      </c>
      <c r="L10" s="1241">
        <v>7</v>
      </c>
      <c r="M10" s="1241">
        <v>62</v>
      </c>
      <c r="N10" s="1241"/>
      <c r="O10" s="1242"/>
      <c r="P10" s="65"/>
      <c r="Q10" s="1157" t="s">
        <v>116</v>
      </c>
      <c r="R10" s="1155"/>
      <c r="S10" s="1156"/>
      <c r="T10" s="1251">
        <v>6</v>
      </c>
      <c r="U10" s="1240">
        <v>1</v>
      </c>
      <c r="V10" s="1241"/>
      <c r="W10" s="1241"/>
      <c r="X10" s="1241"/>
      <c r="Y10" s="1241">
        <v>1</v>
      </c>
      <c r="Z10" s="1241"/>
      <c r="AA10" s="1241">
        <v>2</v>
      </c>
      <c r="AB10" s="1241"/>
      <c r="AC10" s="1242"/>
    </row>
    <row r="11" spans="1:29" ht="31.5" customHeight="1">
      <c r="A11" s="1252"/>
      <c r="B11" s="1260" t="s">
        <v>617</v>
      </c>
      <c r="C11" s="1261"/>
      <c r="D11" s="1239">
        <v>7</v>
      </c>
      <c r="E11" s="1240">
        <v>13</v>
      </c>
      <c r="F11" s="1241">
        <v>3</v>
      </c>
      <c r="G11" s="1241"/>
      <c r="H11" s="1241"/>
      <c r="I11" s="1241">
        <v>4</v>
      </c>
      <c r="J11" s="1241">
        <v>1</v>
      </c>
      <c r="K11" s="1241">
        <v>2</v>
      </c>
      <c r="L11" s="1241">
        <v>1</v>
      </c>
      <c r="M11" s="1241"/>
      <c r="N11" s="1241"/>
      <c r="O11" s="1242"/>
      <c r="P11" s="65"/>
      <c r="Q11" s="1262" t="s">
        <v>78</v>
      </c>
      <c r="R11" s="1154" t="s">
        <v>342</v>
      </c>
      <c r="S11" s="1156"/>
      <c r="T11" s="1251">
        <v>7</v>
      </c>
      <c r="U11" s="1240"/>
      <c r="V11" s="1241"/>
      <c r="W11" s="1241"/>
      <c r="X11" s="1241"/>
      <c r="Y11" s="1241"/>
      <c r="Z11" s="1241"/>
      <c r="AA11" s="1241"/>
      <c r="AB11" s="1256" t="s">
        <v>253</v>
      </c>
      <c r="AC11" s="1257" t="s">
        <v>253</v>
      </c>
    </row>
    <row r="12" spans="1:29" ht="32.25" customHeight="1">
      <c r="A12" s="1263"/>
      <c r="B12" s="1249" t="s">
        <v>158</v>
      </c>
      <c r="C12" s="1250"/>
      <c r="D12" s="1251">
        <v>8</v>
      </c>
      <c r="E12" s="1240"/>
      <c r="F12" s="1241"/>
      <c r="G12" s="1241"/>
      <c r="H12" s="1241"/>
      <c r="I12" s="1241"/>
      <c r="J12" s="1241"/>
      <c r="K12" s="1241"/>
      <c r="L12" s="1241"/>
      <c r="M12" s="1241"/>
      <c r="N12" s="1241"/>
      <c r="O12" s="1242"/>
      <c r="P12" s="65"/>
      <c r="Q12" s="1264" t="s">
        <v>384</v>
      </c>
      <c r="R12" s="1265"/>
      <c r="S12" s="1266"/>
      <c r="T12" s="1251">
        <v>8</v>
      </c>
      <c r="U12" s="1240">
        <v>3</v>
      </c>
      <c r="V12" s="1241"/>
      <c r="W12" s="1241"/>
      <c r="X12" s="1241"/>
      <c r="Y12" s="1241">
        <v>1</v>
      </c>
      <c r="Z12" s="1241"/>
      <c r="AA12" s="1241"/>
      <c r="AB12" s="1241"/>
      <c r="AC12" s="1242"/>
    </row>
    <row r="13" spans="1:29" ht="31.5" customHeight="1" thickBot="1">
      <c r="A13" s="1267" t="s">
        <v>51</v>
      </c>
      <c r="B13" s="1268"/>
      <c r="C13" s="1269"/>
      <c r="D13" s="1239">
        <v>9</v>
      </c>
      <c r="E13" s="1240">
        <v>16</v>
      </c>
      <c r="F13" s="1241">
        <v>2</v>
      </c>
      <c r="G13" s="1241"/>
      <c r="H13" s="1241"/>
      <c r="I13" s="1241">
        <v>10</v>
      </c>
      <c r="J13" s="1241"/>
      <c r="K13" s="1241">
        <v>6</v>
      </c>
      <c r="L13" s="1241">
        <v>1</v>
      </c>
      <c r="M13" s="1241">
        <v>62</v>
      </c>
      <c r="N13" s="1241"/>
      <c r="O13" s="1242"/>
      <c r="P13" s="65"/>
      <c r="Q13" s="1270" t="s">
        <v>343</v>
      </c>
      <c r="R13" s="1271" t="s">
        <v>344</v>
      </c>
      <c r="S13" s="1272"/>
      <c r="T13" s="1273">
        <v>9</v>
      </c>
      <c r="U13" s="1274"/>
      <c r="V13" s="1275"/>
      <c r="W13" s="1275"/>
      <c r="X13" s="1275"/>
      <c r="Y13" s="1275"/>
      <c r="Z13" s="1275"/>
      <c r="AA13" s="1275"/>
      <c r="AB13" s="1275"/>
      <c r="AC13" s="1276"/>
    </row>
    <row r="14" spans="1:29" ht="16.5" customHeight="1" thickBot="1">
      <c r="A14" s="1248" t="s">
        <v>289</v>
      </c>
      <c r="B14" s="1249" t="s">
        <v>62</v>
      </c>
      <c r="C14" s="1250"/>
      <c r="D14" s="1251">
        <v>10</v>
      </c>
      <c r="E14" s="1240">
        <v>4</v>
      </c>
      <c r="F14" s="1241">
        <v>1</v>
      </c>
      <c r="G14" s="1241"/>
      <c r="H14" s="1241"/>
      <c r="I14" s="1241">
        <v>4</v>
      </c>
      <c r="J14" s="1241"/>
      <c r="K14" s="1241">
        <v>4</v>
      </c>
      <c r="L14" s="1241"/>
      <c r="M14" s="1241"/>
      <c r="N14" s="1241"/>
      <c r="O14" s="1242"/>
      <c r="P14" s="65"/>
      <c r="Q14" s="1277" t="s">
        <v>108</v>
      </c>
      <c r="R14" s="1278"/>
      <c r="S14" s="1279"/>
      <c r="T14" s="673">
        <v>10</v>
      </c>
      <c r="U14" s="717">
        <f aca="true" t="shared" si="0" ref="U14:AC14">SUM(U5:U13)</f>
        <v>296</v>
      </c>
      <c r="V14" s="718">
        <f t="shared" si="0"/>
        <v>4</v>
      </c>
      <c r="W14" s="718">
        <f t="shared" si="0"/>
        <v>0</v>
      </c>
      <c r="X14" s="718">
        <f t="shared" si="0"/>
        <v>0</v>
      </c>
      <c r="Y14" s="718">
        <f t="shared" si="0"/>
        <v>201</v>
      </c>
      <c r="Z14" s="718">
        <f t="shared" si="0"/>
        <v>64</v>
      </c>
      <c r="AA14" s="718">
        <f t="shared" si="0"/>
        <v>357</v>
      </c>
      <c r="AB14" s="718">
        <f t="shared" si="0"/>
        <v>12</v>
      </c>
      <c r="AC14" s="719">
        <f t="shared" si="0"/>
        <v>12</v>
      </c>
    </row>
    <row r="15" spans="1:29" ht="16.5" customHeight="1" thickBot="1">
      <c r="A15" s="1252"/>
      <c r="B15" s="1249" t="s">
        <v>242</v>
      </c>
      <c r="C15" s="1250"/>
      <c r="D15" s="1239">
        <v>11</v>
      </c>
      <c r="E15" s="1240"/>
      <c r="F15" s="1241"/>
      <c r="G15" s="1241"/>
      <c r="H15" s="1241"/>
      <c r="I15" s="1241"/>
      <c r="J15" s="1241"/>
      <c r="K15" s="1241"/>
      <c r="L15" s="1241"/>
      <c r="M15" s="1241"/>
      <c r="N15" s="1241"/>
      <c r="O15" s="1242"/>
      <c r="P15" s="65"/>
      <c r="Q15" s="65"/>
      <c r="R15" s="65"/>
      <c r="S15" s="65"/>
      <c r="T15" s="65"/>
      <c r="U15" s="1280"/>
      <c r="V15" s="1280"/>
      <c r="W15" s="1280"/>
      <c r="X15" s="1280"/>
      <c r="Y15" s="1280"/>
      <c r="Z15" s="1280"/>
      <c r="AA15" s="1280"/>
      <c r="AB15" s="1280"/>
      <c r="AC15" s="1280"/>
    </row>
    <row r="16" spans="1:29" ht="16.5" customHeight="1">
      <c r="A16" s="1252"/>
      <c r="B16" s="1253" t="s">
        <v>78</v>
      </c>
      <c r="C16" s="1254" t="s">
        <v>198</v>
      </c>
      <c r="D16" s="1251">
        <v>12</v>
      </c>
      <c r="E16" s="1240"/>
      <c r="F16" s="1241"/>
      <c r="G16" s="1241"/>
      <c r="H16" s="1241"/>
      <c r="I16" s="1241"/>
      <c r="J16" s="1241"/>
      <c r="K16" s="1241"/>
      <c r="L16" s="1241"/>
      <c r="M16" s="1241"/>
      <c r="N16" s="1241"/>
      <c r="O16" s="1242"/>
      <c r="P16" s="65"/>
      <c r="Q16" s="1281" t="s">
        <v>347</v>
      </c>
      <c r="R16" s="1282"/>
      <c r="S16" s="1282"/>
      <c r="T16" s="1282"/>
      <c r="U16" s="1282"/>
      <c r="V16" s="1283"/>
      <c r="W16" s="1284" t="s">
        <v>392</v>
      </c>
      <c r="X16" s="1285" t="s">
        <v>360</v>
      </c>
      <c r="Y16" s="1286"/>
      <c r="Z16" s="1287" t="s">
        <v>245</v>
      </c>
      <c r="AA16" s="1286"/>
      <c r="AB16" s="1287" t="s">
        <v>361</v>
      </c>
      <c r="AC16" s="1288"/>
    </row>
    <row r="17" spans="1:29" ht="27" customHeight="1" thickBot="1">
      <c r="A17" s="1252"/>
      <c r="B17" s="1249" t="s">
        <v>638</v>
      </c>
      <c r="C17" s="1250"/>
      <c r="D17" s="1239">
        <v>13</v>
      </c>
      <c r="E17" s="1240"/>
      <c r="F17" s="1241"/>
      <c r="G17" s="1241"/>
      <c r="H17" s="1241"/>
      <c r="I17" s="1241"/>
      <c r="J17" s="1241"/>
      <c r="K17" s="1241"/>
      <c r="L17" s="1241"/>
      <c r="M17" s="1241"/>
      <c r="N17" s="1241"/>
      <c r="O17" s="1242"/>
      <c r="P17" s="65"/>
      <c r="Q17" s="1289" t="s">
        <v>367</v>
      </c>
      <c r="R17" s="1290"/>
      <c r="S17" s="1290"/>
      <c r="T17" s="1290"/>
      <c r="U17" s="1290"/>
      <c r="V17" s="1291"/>
      <c r="W17" s="1292"/>
      <c r="X17" s="1293"/>
      <c r="Y17" s="1294"/>
      <c r="Z17" s="1295"/>
      <c r="AA17" s="1294"/>
      <c r="AB17" s="1295"/>
      <c r="AC17" s="1296"/>
    </row>
    <row r="18" spans="1:29" ht="16.5" customHeight="1" thickBot="1">
      <c r="A18" s="1252"/>
      <c r="B18" s="1249" t="s">
        <v>199</v>
      </c>
      <c r="C18" s="1250"/>
      <c r="D18" s="1251">
        <v>14</v>
      </c>
      <c r="E18" s="1240">
        <v>12</v>
      </c>
      <c r="F18" s="1241">
        <v>1</v>
      </c>
      <c r="G18" s="1241"/>
      <c r="H18" s="1241"/>
      <c r="I18" s="1241">
        <v>6</v>
      </c>
      <c r="J18" s="1241"/>
      <c r="K18" s="1241">
        <v>2</v>
      </c>
      <c r="L18" s="1241">
        <v>1</v>
      </c>
      <c r="M18" s="1241">
        <v>62</v>
      </c>
      <c r="N18" s="1241"/>
      <c r="O18" s="1242"/>
      <c r="P18" s="65"/>
      <c r="Q18" s="1229" t="s">
        <v>349</v>
      </c>
      <c r="R18" s="1230"/>
      <c r="S18" s="1230"/>
      <c r="T18" s="1230"/>
      <c r="U18" s="1230"/>
      <c r="V18" s="1231"/>
      <c r="W18" s="673" t="s">
        <v>143</v>
      </c>
      <c r="X18" s="1297">
        <v>1</v>
      </c>
      <c r="Y18" s="1298"/>
      <c r="Z18" s="1298">
        <v>2</v>
      </c>
      <c r="AA18" s="1298"/>
      <c r="AB18" s="1299">
        <v>3</v>
      </c>
      <c r="AC18" s="1231"/>
    </row>
    <row r="19" spans="1:29" ht="31.5" customHeight="1">
      <c r="A19" s="1252"/>
      <c r="B19" s="1260" t="s">
        <v>617</v>
      </c>
      <c r="C19" s="1261"/>
      <c r="D19" s="1239">
        <v>15</v>
      </c>
      <c r="E19" s="1240"/>
      <c r="F19" s="1241"/>
      <c r="G19" s="1241"/>
      <c r="H19" s="1241"/>
      <c r="I19" s="1241"/>
      <c r="J19" s="1241"/>
      <c r="K19" s="1241"/>
      <c r="L19" s="1241"/>
      <c r="M19" s="1241"/>
      <c r="N19" s="1241"/>
      <c r="O19" s="1242"/>
      <c r="P19" s="65"/>
      <c r="Q19" s="1300" t="s">
        <v>114</v>
      </c>
      <c r="R19" s="1301"/>
      <c r="S19" s="1301"/>
      <c r="T19" s="1301"/>
      <c r="U19" s="1301"/>
      <c r="V19" s="1302"/>
      <c r="W19" s="1246">
        <v>1</v>
      </c>
      <c r="X19" s="1303">
        <v>3</v>
      </c>
      <c r="Y19" s="1304"/>
      <c r="Z19" s="1304">
        <v>3</v>
      </c>
      <c r="AA19" s="1304"/>
      <c r="AB19" s="1304"/>
      <c r="AC19" s="1305"/>
    </row>
    <row r="20" spans="1:29" ht="16.5" customHeight="1">
      <c r="A20" s="1263"/>
      <c r="B20" s="1249" t="s">
        <v>158</v>
      </c>
      <c r="C20" s="1250"/>
      <c r="D20" s="1251">
        <v>16</v>
      </c>
      <c r="E20" s="1240"/>
      <c r="F20" s="1241"/>
      <c r="G20" s="1241"/>
      <c r="H20" s="1241"/>
      <c r="I20" s="1241"/>
      <c r="J20" s="1241"/>
      <c r="K20" s="1241"/>
      <c r="L20" s="1241"/>
      <c r="M20" s="1241"/>
      <c r="N20" s="1241"/>
      <c r="O20" s="1242"/>
      <c r="P20" s="65"/>
      <c r="Q20" s="979" t="s">
        <v>25</v>
      </c>
      <c r="R20" s="1249" t="s">
        <v>26</v>
      </c>
      <c r="S20" s="1249"/>
      <c r="T20" s="1249"/>
      <c r="U20" s="1249"/>
      <c r="V20" s="1250"/>
      <c r="W20" s="1251">
        <v>2</v>
      </c>
      <c r="X20" s="1306"/>
      <c r="Y20" s="1307"/>
      <c r="Z20" s="1307"/>
      <c r="AA20" s="1307"/>
      <c r="AB20" s="1307"/>
      <c r="AC20" s="1308"/>
    </row>
    <row r="21" spans="1:29" ht="16.5" customHeight="1">
      <c r="A21" s="1309" t="s">
        <v>559</v>
      </c>
      <c r="B21" s="1310"/>
      <c r="C21" s="1311"/>
      <c r="D21" s="1239">
        <v>17</v>
      </c>
      <c r="E21" s="1240">
        <v>14</v>
      </c>
      <c r="F21" s="1241">
        <v>6</v>
      </c>
      <c r="G21" s="1241"/>
      <c r="H21" s="1241"/>
      <c r="I21" s="1241">
        <v>3</v>
      </c>
      <c r="J21" s="1241"/>
      <c r="K21" s="1241">
        <v>3</v>
      </c>
      <c r="L21" s="1241">
        <v>2</v>
      </c>
      <c r="M21" s="1241"/>
      <c r="N21" s="1241"/>
      <c r="O21" s="1242"/>
      <c r="P21" s="65"/>
      <c r="Q21" s="979"/>
      <c r="R21" s="1249" t="s">
        <v>27</v>
      </c>
      <c r="S21" s="1249"/>
      <c r="T21" s="1249"/>
      <c r="U21" s="1249"/>
      <c r="V21" s="1250"/>
      <c r="W21" s="1251">
        <v>3</v>
      </c>
      <c r="X21" s="1306"/>
      <c r="Y21" s="1307"/>
      <c r="Z21" s="1307"/>
      <c r="AA21" s="1307"/>
      <c r="AB21" s="1307"/>
      <c r="AC21" s="1308"/>
    </row>
    <row r="22" spans="1:29" ht="16.5" customHeight="1">
      <c r="A22" s="1248" t="s">
        <v>289</v>
      </c>
      <c r="B22" s="1249" t="s">
        <v>62</v>
      </c>
      <c r="C22" s="1250"/>
      <c r="D22" s="1251">
        <v>18</v>
      </c>
      <c r="E22" s="1240"/>
      <c r="F22" s="1241">
        <v>1</v>
      </c>
      <c r="G22" s="1241"/>
      <c r="H22" s="1241"/>
      <c r="I22" s="1241"/>
      <c r="J22" s="1241"/>
      <c r="K22" s="1241"/>
      <c r="L22" s="1241"/>
      <c r="M22" s="1241"/>
      <c r="N22" s="1241"/>
      <c r="O22" s="1242"/>
      <c r="P22" s="65"/>
      <c r="Q22" s="979"/>
      <c r="R22" s="1249" t="s">
        <v>28</v>
      </c>
      <c r="S22" s="1249"/>
      <c r="T22" s="1249"/>
      <c r="U22" s="1249"/>
      <c r="V22" s="1250"/>
      <c r="W22" s="1251">
        <v>4</v>
      </c>
      <c r="X22" s="1306">
        <v>1</v>
      </c>
      <c r="Y22" s="1307"/>
      <c r="Z22" s="1307">
        <v>3</v>
      </c>
      <c r="AA22" s="1307"/>
      <c r="AB22" s="1307"/>
      <c r="AC22" s="1308"/>
    </row>
    <row r="23" spans="1:29" ht="16.5" customHeight="1">
      <c r="A23" s="1252"/>
      <c r="B23" s="1249" t="s">
        <v>242</v>
      </c>
      <c r="C23" s="1250"/>
      <c r="D23" s="1239">
        <v>19</v>
      </c>
      <c r="E23" s="1240"/>
      <c r="F23" s="1241"/>
      <c r="G23" s="1241"/>
      <c r="H23" s="1241"/>
      <c r="I23" s="1241"/>
      <c r="J23" s="1241"/>
      <c r="K23" s="1241"/>
      <c r="L23" s="1241"/>
      <c r="M23" s="1241"/>
      <c r="N23" s="1241"/>
      <c r="O23" s="1242"/>
      <c r="P23" s="65"/>
      <c r="Q23" s="979"/>
      <c r="R23" s="1312" t="s">
        <v>78</v>
      </c>
      <c r="S23" s="1249" t="s">
        <v>29</v>
      </c>
      <c r="T23" s="1249"/>
      <c r="U23" s="1249"/>
      <c r="V23" s="1250"/>
      <c r="W23" s="1251">
        <v>5</v>
      </c>
      <c r="X23" s="1306"/>
      <c r="Y23" s="1307"/>
      <c r="Z23" s="1307"/>
      <c r="AA23" s="1307"/>
      <c r="AB23" s="1307"/>
      <c r="AC23" s="1308"/>
    </row>
    <row r="24" spans="1:29" ht="16.5" customHeight="1">
      <c r="A24" s="1252"/>
      <c r="B24" s="1253" t="s">
        <v>78</v>
      </c>
      <c r="C24" s="1254" t="s">
        <v>198</v>
      </c>
      <c r="D24" s="1251">
        <v>20</v>
      </c>
      <c r="E24" s="1240"/>
      <c r="F24" s="1241"/>
      <c r="G24" s="1241"/>
      <c r="H24" s="1241"/>
      <c r="I24" s="1241"/>
      <c r="J24" s="1241"/>
      <c r="K24" s="1241"/>
      <c r="L24" s="1241"/>
      <c r="M24" s="1241"/>
      <c r="N24" s="1241"/>
      <c r="O24" s="1242"/>
      <c r="P24" s="65"/>
      <c r="Q24" s="979"/>
      <c r="R24" s="1249" t="s">
        <v>30</v>
      </c>
      <c r="S24" s="1249"/>
      <c r="T24" s="1249"/>
      <c r="U24" s="1249"/>
      <c r="V24" s="1250"/>
      <c r="W24" s="1251">
        <v>6</v>
      </c>
      <c r="X24" s="1306"/>
      <c r="Y24" s="1307"/>
      <c r="Z24" s="1307"/>
      <c r="AA24" s="1307"/>
      <c r="AB24" s="1307"/>
      <c r="AC24" s="1308"/>
    </row>
    <row r="25" spans="1:29" ht="16.5" customHeight="1">
      <c r="A25" s="1252"/>
      <c r="B25" s="1249" t="s">
        <v>638</v>
      </c>
      <c r="C25" s="1250"/>
      <c r="D25" s="1239">
        <v>21</v>
      </c>
      <c r="E25" s="1240"/>
      <c r="F25" s="1241"/>
      <c r="G25" s="1241"/>
      <c r="H25" s="1241"/>
      <c r="I25" s="1241"/>
      <c r="J25" s="1241"/>
      <c r="K25" s="1241"/>
      <c r="L25" s="1241"/>
      <c r="M25" s="1241"/>
      <c r="N25" s="1241"/>
      <c r="O25" s="1242"/>
      <c r="P25" s="65"/>
      <c r="Q25" s="979"/>
      <c r="R25" s="1313" t="s">
        <v>78</v>
      </c>
      <c r="S25" s="1249" t="s">
        <v>31</v>
      </c>
      <c r="T25" s="1249"/>
      <c r="U25" s="1249"/>
      <c r="V25" s="1250"/>
      <c r="W25" s="1251">
        <v>7</v>
      </c>
      <c r="X25" s="1306"/>
      <c r="Y25" s="1307"/>
      <c r="Z25" s="1307"/>
      <c r="AA25" s="1307"/>
      <c r="AB25" s="1307"/>
      <c r="AC25" s="1308"/>
    </row>
    <row r="26" spans="1:29" ht="16.5" customHeight="1">
      <c r="A26" s="1252"/>
      <c r="B26" s="1249" t="s">
        <v>199</v>
      </c>
      <c r="C26" s="1250"/>
      <c r="D26" s="1251">
        <v>22</v>
      </c>
      <c r="E26" s="1240">
        <v>9</v>
      </c>
      <c r="F26" s="1241">
        <v>3</v>
      </c>
      <c r="G26" s="1241"/>
      <c r="H26" s="1241"/>
      <c r="I26" s="1241">
        <v>2</v>
      </c>
      <c r="J26" s="1241"/>
      <c r="K26" s="1241">
        <v>2</v>
      </c>
      <c r="L26" s="1241">
        <v>1</v>
      </c>
      <c r="M26" s="1241"/>
      <c r="N26" s="1241"/>
      <c r="O26" s="1242"/>
      <c r="P26" s="65"/>
      <c r="Q26" s="979"/>
      <c r="R26" s="1313"/>
      <c r="S26" s="1249" t="s">
        <v>32</v>
      </c>
      <c r="T26" s="1249"/>
      <c r="U26" s="1249"/>
      <c r="V26" s="1250"/>
      <c r="W26" s="1251">
        <v>8</v>
      </c>
      <c r="X26" s="1306"/>
      <c r="Y26" s="1307"/>
      <c r="Z26" s="1307"/>
      <c r="AA26" s="1307"/>
      <c r="AB26" s="1307"/>
      <c r="AC26" s="1308"/>
    </row>
    <row r="27" spans="1:29" ht="31.5" customHeight="1" thickBot="1">
      <c r="A27" s="1252"/>
      <c r="B27" s="1260" t="s">
        <v>617</v>
      </c>
      <c r="C27" s="1261"/>
      <c r="D27" s="1239">
        <v>23</v>
      </c>
      <c r="E27" s="1240">
        <v>5</v>
      </c>
      <c r="F27" s="1241"/>
      <c r="G27" s="1241"/>
      <c r="H27" s="1241"/>
      <c r="I27" s="1241">
        <v>1</v>
      </c>
      <c r="J27" s="1241"/>
      <c r="K27" s="1241">
        <v>1</v>
      </c>
      <c r="L27" s="1241">
        <v>1</v>
      </c>
      <c r="M27" s="1241"/>
      <c r="N27" s="1241"/>
      <c r="O27" s="1242"/>
      <c r="P27" s="65"/>
      <c r="Q27" s="231" t="s">
        <v>343</v>
      </c>
      <c r="R27" s="981" t="s">
        <v>344</v>
      </c>
      <c r="S27" s="981"/>
      <c r="T27" s="981"/>
      <c r="U27" s="981"/>
      <c r="V27" s="982"/>
      <c r="W27" s="1273">
        <v>9</v>
      </c>
      <c r="X27" s="1314"/>
      <c r="Y27" s="1315"/>
      <c r="Z27" s="1315"/>
      <c r="AA27" s="1315"/>
      <c r="AB27" s="1315"/>
      <c r="AC27" s="1316"/>
    </row>
    <row r="28" spans="1:29" ht="16.5" customHeight="1" thickBot="1">
      <c r="A28" s="1263"/>
      <c r="B28" s="1249" t="s">
        <v>158</v>
      </c>
      <c r="C28" s="1250"/>
      <c r="D28" s="1251">
        <v>24</v>
      </c>
      <c r="E28" s="1240"/>
      <c r="F28" s="1241"/>
      <c r="G28" s="1241"/>
      <c r="H28" s="1241"/>
      <c r="I28" s="1241"/>
      <c r="J28" s="1241"/>
      <c r="K28" s="1241"/>
      <c r="L28" s="1241"/>
      <c r="M28" s="1241"/>
      <c r="N28" s="1241"/>
      <c r="O28" s="1242"/>
      <c r="P28" s="65"/>
      <c r="Q28" s="1317" t="s">
        <v>108</v>
      </c>
      <c r="R28" s="1318"/>
      <c r="S28" s="1318"/>
      <c r="T28" s="1318"/>
      <c r="U28" s="1318"/>
      <c r="V28" s="1319"/>
      <c r="W28" s="1320">
        <v>10</v>
      </c>
      <c r="X28" s="1321">
        <f>SUM(X19:X27)</f>
        <v>4</v>
      </c>
      <c r="Y28" s="1322"/>
      <c r="Z28" s="1322">
        <f>SUM(Z19:Z27)</f>
        <v>6</v>
      </c>
      <c r="AA28" s="1322"/>
      <c r="AB28" s="1322">
        <f>SUM(AB19:AB27)</f>
        <v>0</v>
      </c>
      <c r="AC28" s="1323"/>
    </row>
    <row r="29" spans="1:29" ht="16.5" customHeight="1">
      <c r="A29" s="1309" t="s">
        <v>460</v>
      </c>
      <c r="B29" s="1310"/>
      <c r="C29" s="1311"/>
      <c r="D29" s="1239">
        <v>25</v>
      </c>
      <c r="E29" s="1240">
        <v>6</v>
      </c>
      <c r="F29" s="1241">
        <v>1</v>
      </c>
      <c r="G29" s="1241"/>
      <c r="H29" s="1241"/>
      <c r="I29" s="1241">
        <v>1</v>
      </c>
      <c r="J29" s="1241">
        <v>1</v>
      </c>
      <c r="K29" s="1241"/>
      <c r="L29" s="1241"/>
      <c r="M29" s="1241"/>
      <c r="N29" s="1241"/>
      <c r="O29" s="1242"/>
      <c r="P29" s="65"/>
      <c r="Q29" s="855"/>
      <c r="R29" s="855"/>
      <c r="S29" s="855"/>
      <c r="T29" s="855"/>
      <c r="U29" s="855"/>
      <c r="V29" s="855"/>
      <c r="W29" s="855"/>
      <c r="X29" s="855"/>
      <c r="Y29" s="855"/>
      <c r="Z29" s="855"/>
      <c r="AA29" s="855"/>
      <c r="AB29" s="855"/>
      <c r="AC29" s="855"/>
    </row>
    <row r="30" spans="1:29" ht="16.5" customHeight="1">
      <c r="A30" s="1248" t="s">
        <v>289</v>
      </c>
      <c r="B30" s="1249" t="s">
        <v>62</v>
      </c>
      <c r="C30" s="1250"/>
      <c r="D30" s="1251">
        <v>26</v>
      </c>
      <c r="E30" s="1240"/>
      <c r="F30" s="1241"/>
      <c r="G30" s="1241"/>
      <c r="H30" s="1241"/>
      <c r="I30" s="1241"/>
      <c r="J30" s="1241"/>
      <c r="K30" s="1241"/>
      <c r="L30" s="1241"/>
      <c r="M30" s="1241"/>
      <c r="N30" s="1241"/>
      <c r="O30" s="1242"/>
      <c r="P30" s="65"/>
      <c r="Q30" s="855"/>
      <c r="R30" s="855"/>
      <c r="S30" s="855"/>
      <c r="T30" s="855"/>
      <c r="U30" s="855"/>
      <c r="V30" s="855"/>
      <c r="W30" s="855"/>
      <c r="X30" s="855"/>
      <c r="Y30" s="855"/>
      <c r="Z30" s="855"/>
      <c r="AA30" s="855"/>
      <c r="AB30" s="855"/>
      <c r="AC30" s="855"/>
    </row>
    <row r="31" spans="1:29" ht="16.5" customHeight="1">
      <c r="A31" s="1252"/>
      <c r="B31" s="1249" t="s">
        <v>242</v>
      </c>
      <c r="C31" s="1250"/>
      <c r="D31" s="1239">
        <v>27</v>
      </c>
      <c r="E31" s="1240"/>
      <c r="F31" s="1241"/>
      <c r="G31" s="1241"/>
      <c r="H31" s="1241"/>
      <c r="I31" s="1241"/>
      <c r="J31" s="1241"/>
      <c r="K31" s="1241"/>
      <c r="L31" s="1241"/>
      <c r="M31" s="1241"/>
      <c r="N31" s="1241"/>
      <c r="O31" s="1242"/>
      <c r="P31" s="65"/>
      <c r="Q31" s="855"/>
      <c r="R31" s="855"/>
      <c r="S31" s="855"/>
      <c r="T31" s="855"/>
      <c r="U31" s="855"/>
      <c r="V31" s="855"/>
      <c r="W31" s="855"/>
      <c r="X31" s="855"/>
      <c r="Y31" s="855"/>
      <c r="Z31" s="855"/>
      <c r="AA31" s="855"/>
      <c r="AB31" s="855"/>
      <c r="AC31" s="855"/>
    </row>
    <row r="32" spans="1:29" ht="16.5" customHeight="1">
      <c r="A32" s="1252"/>
      <c r="B32" s="1253" t="s">
        <v>78</v>
      </c>
      <c r="C32" s="1254" t="s">
        <v>198</v>
      </c>
      <c r="D32" s="1251">
        <v>28</v>
      </c>
      <c r="E32" s="1240"/>
      <c r="F32" s="1241"/>
      <c r="G32" s="1241"/>
      <c r="H32" s="1241"/>
      <c r="I32" s="1241"/>
      <c r="J32" s="1241"/>
      <c r="K32" s="1241"/>
      <c r="L32" s="1241"/>
      <c r="M32" s="1241"/>
      <c r="N32" s="1241"/>
      <c r="O32" s="1242"/>
      <c r="P32" s="65"/>
      <c r="Q32" s="855"/>
      <c r="R32" s="855"/>
      <c r="S32" s="855"/>
      <c r="T32" s="855"/>
      <c r="U32" s="855"/>
      <c r="V32" s="855"/>
      <c r="W32" s="855"/>
      <c r="X32" s="855"/>
      <c r="Y32" s="855"/>
      <c r="Z32" s="855"/>
      <c r="AA32" s="855"/>
      <c r="AB32" s="855"/>
      <c r="AC32" s="855"/>
    </row>
    <row r="33" spans="1:29" ht="16.5" customHeight="1">
      <c r="A33" s="1252"/>
      <c r="B33" s="1249" t="s">
        <v>638</v>
      </c>
      <c r="C33" s="1250"/>
      <c r="D33" s="1239">
        <v>29</v>
      </c>
      <c r="E33" s="1240"/>
      <c r="F33" s="1241"/>
      <c r="G33" s="1241"/>
      <c r="H33" s="1241"/>
      <c r="I33" s="1241"/>
      <c r="J33" s="1241"/>
      <c r="K33" s="1241"/>
      <c r="L33" s="1241"/>
      <c r="M33" s="1241"/>
      <c r="N33" s="1241"/>
      <c r="O33" s="1242"/>
      <c r="P33" s="65"/>
      <c r="Q33" s="855"/>
      <c r="R33" s="855"/>
      <c r="S33" s="855"/>
      <c r="T33" s="855"/>
      <c r="U33" s="855"/>
      <c r="V33" s="855"/>
      <c r="W33" s="855"/>
      <c r="X33" s="855"/>
      <c r="Y33" s="855"/>
      <c r="Z33" s="855"/>
      <c r="AA33" s="855"/>
      <c r="AB33" s="855"/>
      <c r="AC33" s="855"/>
    </row>
    <row r="34" spans="1:29" ht="16.5" customHeight="1">
      <c r="A34" s="1252"/>
      <c r="B34" s="1249" t="s">
        <v>199</v>
      </c>
      <c r="C34" s="1250"/>
      <c r="D34" s="1251">
        <v>30</v>
      </c>
      <c r="E34" s="1240">
        <v>3</v>
      </c>
      <c r="F34" s="1241"/>
      <c r="G34" s="1241"/>
      <c r="H34" s="1241"/>
      <c r="I34" s="1241"/>
      <c r="J34" s="1241"/>
      <c r="K34" s="1241"/>
      <c r="L34" s="1241"/>
      <c r="M34" s="1241"/>
      <c r="N34" s="1241"/>
      <c r="O34" s="1242"/>
      <c r="P34" s="65"/>
      <c r="Q34" s="855"/>
      <c r="R34" s="855"/>
      <c r="S34" s="855"/>
      <c r="T34" s="855"/>
      <c r="U34" s="855"/>
      <c r="V34" s="855"/>
      <c r="W34" s="855"/>
      <c r="X34" s="855"/>
      <c r="Y34" s="855"/>
      <c r="Z34" s="855"/>
      <c r="AA34" s="855"/>
      <c r="AB34" s="855"/>
      <c r="AC34" s="855"/>
    </row>
    <row r="35" spans="1:29" ht="31.5" customHeight="1">
      <c r="A35" s="1252"/>
      <c r="B35" s="1260" t="s">
        <v>617</v>
      </c>
      <c r="C35" s="1261"/>
      <c r="D35" s="1239">
        <v>31</v>
      </c>
      <c r="E35" s="1240">
        <v>3</v>
      </c>
      <c r="F35" s="1241">
        <v>1</v>
      </c>
      <c r="G35" s="1241"/>
      <c r="H35" s="1241"/>
      <c r="I35" s="1241">
        <v>1</v>
      </c>
      <c r="J35" s="1241">
        <v>1</v>
      </c>
      <c r="K35" s="1241"/>
      <c r="L35" s="1241"/>
      <c r="M35" s="1241"/>
      <c r="N35" s="1241"/>
      <c r="O35" s="1242"/>
      <c r="P35" s="65"/>
      <c r="Q35" s="855"/>
      <c r="R35" s="855"/>
      <c r="S35" s="855"/>
      <c r="T35" s="855"/>
      <c r="U35" s="855"/>
      <c r="V35" s="855"/>
      <c r="W35" s="855"/>
      <c r="X35" s="855"/>
      <c r="Y35" s="855"/>
      <c r="Z35" s="855"/>
      <c r="AA35" s="855"/>
      <c r="AB35" s="855"/>
      <c r="AC35" s="855"/>
    </row>
    <row r="36" spans="1:29" ht="16.5" customHeight="1">
      <c r="A36" s="1263"/>
      <c r="B36" s="1249" t="s">
        <v>158</v>
      </c>
      <c r="C36" s="1250"/>
      <c r="D36" s="1251">
        <v>32</v>
      </c>
      <c r="E36" s="1240"/>
      <c r="F36" s="1241"/>
      <c r="G36" s="1241"/>
      <c r="H36" s="1241"/>
      <c r="I36" s="1241"/>
      <c r="J36" s="1241"/>
      <c r="K36" s="1241"/>
      <c r="L36" s="1241"/>
      <c r="M36" s="1241"/>
      <c r="N36" s="1241"/>
      <c r="O36" s="1242"/>
      <c r="P36" s="65"/>
      <c r="Q36" s="855"/>
      <c r="R36" s="855"/>
      <c r="S36" s="855"/>
      <c r="T36" s="855"/>
      <c r="U36" s="855"/>
      <c r="V36" s="855"/>
      <c r="W36" s="855"/>
      <c r="X36" s="855"/>
      <c r="Y36" s="855"/>
      <c r="Z36" s="855"/>
      <c r="AA36" s="855"/>
      <c r="AB36" s="855"/>
      <c r="AC36" s="855"/>
    </row>
    <row r="37" spans="1:29" ht="31.5" customHeight="1">
      <c r="A37" s="1309" t="s">
        <v>150</v>
      </c>
      <c r="B37" s="1310"/>
      <c r="C37" s="1311"/>
      <c r="D37" s="1239">
        <v>33</v>
      </c>
      <c r="E37" s="1240">
        <v>37</v>
      </c>
      <c r="F37" s="1241">
        <v>4</v>
      </c>
      <c r="G37" s="1241"/>
      <c r="H37" s="1241"/>
      <c r="I37" s="1241">
        <v>23</v>
      </c>
      <c r="J37" s="1241"/>
      <c r="K37" s="1241">
        <v>12</v>
      </c>
      <c r="L37" s="1241">
        <v>3</v>
      </c>
      <c r="M37" s="1241"/>
      <c r="N37" s="1241"/>
      <c r="O37" s="1242"/>
      <c r="P37" s="65"/>
      <c r="Q37" s="855"/>
      <c r="R37" s="855"/>
      <c r="S37" s="855"/>
      <c r="T37" s="855"/>
      <c r="U37" s="855"/>
      <c r="V37" s="855"/>
      <c r="W37" s="855"/>
      <c r="X37" s="855"/>
      <c r="Y37" s="855"/>
      <c r="Z37" s="855"/>
      <c r="AA37" s="855"/>
      <c r="AB37" s="855"/>
      <c r="AC37" s="855"/>
    </row>
    <row r="38" spans="1:29" ht="16.5" customHeight="1">
      <c r="A38" s="1248" t="s">
        <v>289</v>
      </c>
      <c r="B38" s="1249" t="s">
        <v>62</v>
      </c>
      <c r="C38" s="1250"/>
      <c r="D38" s="1251">
        <v>34</v>
      </c>
      <c r="E38" s="1240">
        <v>2</v>
      </c>
      <c r="F38" s="1241"/>
      <c r="G38" s="1241"/>
      <c r="H38" s="1241"/>
      <c r="I38" s="1241">
        <v>3</v>
      </c>
      <c r="J38" s="1241"/>
      <c r="K38" s="1241"/>
      <c r="L38" s="1241"/>
      <c r="M38" s="1241"/>
      <c r="N38" s="1241"/>
      <c r="O38" s="1242"/>
      <c r="P38" s="65"/>
      <c r="Q38" s="855"/>
      <c r="R38" s="855"/>
      <c r="S38" s="855"/>
      <c r="T38" s="855"/>
      <c r="U38" s="855"/>
      <c r="V38" s="855"/>
      <c r="W38" s="855"/>
      <c r="X38" s="855"/>
      <c r="Y38" s="855"/>
      <c r="Z38" s="855"/>
      <c r="AA38" s="855"/>
      <c r="AB38" s="855"/>
      <c r="AC38" s="855"/>
    </row>
    <row r="39" spans="1:29" ht="16.5" customHeight="1">
      <c r="A39" s="1252"/>
      <c r="B39" s="1249" t="s">
        <v>242</v>
      </c>
      <c r="C39" s="1250"/>
      <c r="D39" s="1239">
        <v>35</v>
      </c>
      <c r="E39" s="1240"/>
      <c r="F39" s="1241"/>
      <c r="G39" s="1241"/>
      <c r="H39" s="1241"/>
      <c r="I39" s="1241"/>
      <c r="J39" s="1241"/>
      <c r="K39" s="1241"/>
      <c r="L39" s="1241"/>
      <c r="M39" s="1241"/>
      <c r="N39" s="1241"/>
      <c r="O39" s="1242"/>
      <c r="P39" s="65"/>
      <c r="Q39" s="855"/>
      <c r="R39" s="855"/>
      <c r="S39" s="855"/>
      <c r="T39" s="855"/>
      <c r="U39" s="855"/>
      <c r="V39" s="855"/>
      <c r="W39" s="855"/>
      <c r="X39" s="855"/>
      <c r="Y39" s="855"/>
      <c r="Z39" s="855"/>
      <c r="AA39" s="855"/>
      <c r="AB39" s="855"/>
      <c r="AC39" s="855"/>
    </row>
    <row r="40" spans="1:29" ht="16.5" customHeight="1">
      <c r="A40" s="1252"/>
      <c r="B40" s="1253" t="s">
        <v>78</v>
      </c>
      <c r="C40" s="1254" t="s">
        <v>198</v>
      </c>
      <c r="D40" s="1251">
        <v>36</v>
      </c>
      <c r="E40" s="1240"/>
      <c r="F40" s="1241"/>
      <c r="G40" s="1241"/>
      <c r="H40" s="1241"/>
      <c r="I40" s="1241"/>
      <c r="J40" s="1241"/>
      <c r="K40" s="1241"/>
      <c r="L40" s="1241"/>
      <c r="M40" s="1241"/>
      <c r="N40" s="1241"/>
      <c r="O40" s="1242"/>
      <c r="P40" s="65"/>
      <c r="Q40" s="855"/>
      <c r="R40" s="855"/>
      <c r="S40" s="855"/>
      <c r="T40" s="855"/>
      <c r="U40" s="855"/>
      <c r="V40" s="855"/>
      <c r="W40" s="855"/>
      <c r="X40" s="855"/>
      <c r="Y40" s="855"/>
      <c r="Z40" s="855"/>
      <c r="AA40" s="855"/>
      <c r="AB40" s="855"/>
      <c r="AC40" s="855"/>
    </row>
    <row r="41" spans="1:29" ht="16.5" customHeight="1">
      <c r="A41" s="1252"/>
      <c r="B41" s="1249" t="s">
        <v>638</v>
      </c>
      <c r="C41" s="1250"/>
      <c r="D41" s="1239">
        <v>37</v>
      </c>
      <c r="E41" s="1240">
        <v>1</v>
      </c>
      <c r="F41" s="1241"/>
      <c r="G41" s="1241"/>
      <c r="H41" s="1241"/>
      <c r="I41" s="1241">
        <v>1</v>
      </c>
      <c r="J41" s="1241"/>
      <c r="K41" s="1241">
        <v>2</v>
      </c>
      <c r="L41" s="1241"/>
      <c r="M41" s="1241"/>
      <c r="N41" s="1241"/>
      <c r="O41" s="1242"/>
      <c r="P41" s="65"/>
      <c r="Q41" s="855"/>
      <c r="R41" s="855"/>
      <c r="S41" s="855"/>
      <c r="T41" s="855"/>
      <c r="U41" s="855"/>
      <c r="V41" s="855"/>
      <c r="W41" s="855"/>
      <c r="X41" s="855"/>
      <c r="Y41" s="855"/>
      <c r="Z41" s="855"/>
      <c r="AA41" s="855"/>
      <c r="AB41" s="855"/>
      <c r="AC41" s="855"/>
    </row>
    <row r="42" spans="1:29" ht="16.5" customHeight="1">
      <c r="A42" s="1252"/>
      <c r="B42" s="1249" t="s">
        <v>199</v>
      </c>
      <c r="C42" s="1250"/>
      <c r="D42" s="1251">
        <v>38</v>
      </c>
      <c r="E42" s="1240">
        <v>32</v>
      </c>
      <c r="F42" s="1241">
        <v>4</v>
      </c>
      <c r="G42" s="1241"/>
      <c r="H42" s="1241"/>
      <c r="I42" s="1241">
        <v>17</v>
      </c>
      <c r="J42" s="1241"/>
      <c r="K42" s="1241">
        <v>9</v>
      </c>
      <c r="L42" s="1241">
        <v>3</v>
      </c>
      <c r="M42" s="1241"/>
      <c r="N42" s="1241"/>
      <c r="O42" s="1242"/>
      <c r="P42" s="65"/>
      <c r="Q42" s="855"/>
      <c r="R42" s="855"/>
      <c r="S42" s="855"/>
      <c r="T42" s="855"/>
      <c r="U42" s="855"/>
      <c r="V42" s="855"/>
      <c r="W42" s="855"/>
      <c r="X42" s="855"/>
      <c r="Y42" s="855"/>
      <c r="Z42" s="855"/>
      <c r="AA42" s="855"/>
      <c r="AB42" s="855"/>
      <c r="AC42" s="855"/>
    </row>
    <row r="43" spans="1:29" ht="31.5" customHeight="1">
      <c r="A43" s="1252"/>
      <c r="B43" s="1260" t="s">
        <v>617</v>
      </c>
      <c r="C43" s="1261"/>
      <c r="D43" s="1239">
        <v>39</v>
      </c>
      <c r="E43" s="1240">
        <v>2</v>
      </c>
      <c r="F43" s="1241"/>
      <c r="G43" s="1241"/>
      <c r="H43" s="1241"/>
      <c r="I43" s="1241">
        <v>2</v>
      </c>
      <c r="J43" s="1241"/>
      <c r="K43" s="1241">
        <v>1</v>
      </c>
      <c r="L43" s="1241"/>
      <c r="M43" s="1241"/>
      <c r="N43" s="1241"/>
      <c r="O43" s="1242"/>
      <c r="P43" s="65"/>
      <c r="Q43" s="855"/>
      <c r="R43" s="855"/>
      <c r="S43" s="855"/>
      <c r="T43" s="855"/>
      <c r="U43" s="855"/>
      <c r="V43" s="855"/>
      <c r="W43" s="855"/>
      <c r="X43" s="855"/>
      <c r="Y43" s="855"/>
      <c r="Z43" s="855"/>
      <c r="AA43" s="855"/>
      <c r="AB43" s="855"/>
      <c r="AC43" s="855"/>
    </row>
    <row r="44" spans="1:29" ht="16.5" customHeight="1" thickBot="1">
      <c r="A44" s="1263"/>
      <c r="B44" s="1249" t="s">
        <v>158</v>
      </c>
      <c r="C44" s="1250"/>
      <c r="D44" s="1251">
        <v>40</v>
      </c>
      <c r="E44" s="1240"/>
      <c r="F44" s="1241"/>
      <c r="G44" s="1241"/>
      <c r="H44" s="1241"/>
      <c r="I44" s="1241"/>
      <c r="J44" s="1241"/>
      <c r="K44" s="1241"/>
      <c r="L44" s="1241"/>
      <c r="M44" s="1241"/>
      <c r="N44" s="1241"/>
      <c r="O44" s="1242"/>
      <c r="P44" s="65"/>
      <c r="Q44" s="855"/>
      <c r="R44" s="855"/>
      <c r="S44" s="855"/>
      <c r="T44" s="855"/>
      <c r="U44" s="855"/>
      <c r="V44" s="855"/>
      <c r="W44" s="855"/>
      <c r="X44" s="855"/>
      <c r="Y44" s="855"/>
      <c r="Z44" s="855"/>
      <c r="AA44" s="855"/>
      <c r="AB44" s="855"/>
      <c r="AC44" s="855"/>
    </row>
    <row r="45" spans="1:29" ht="16.5" customHeight="1" thickBot="1">
      <c r="A45" s="670" t="s">
        <v>108</v>
      </c>
      <c r="B45" s="671"/>
      <c r="C45" s="672"/>
      <c r="D45" s="673">
        <v>41</v>
      </c>
      <c r="E45" s="717">
        <f aca="true" t="shared" si="1" ref="E45:O45">SUM(E5:E44)</f>
        <v>301</v>
      </c>
      <c r="F45" s="718">
        <f t="shared" si="1"/>
        <v>56</v>
      </c>
      <c r="G45" s="718">
        <f t="shared" si="1"/>
        <v>0</v>
      </c>
      <c r="H45" s="718">
        <f t="shared" si="1"/>
        <v>0</v>
      </c>
      <c r="I45" s="718">
        <f t="shared" si="1"/>
        <v>156</v>
      </c>
      <c r="J45" s="718">
        <f t="shared" si="1"/>
        <v>6</v>
      </c>
      <c r="K45" s="718">
        <f t="shared" si="1"/>
        <v>94</v>
      </c>
      <c r="L45" s="718">
        <f t="shared" si="1"/>
        <v>28</v>
      </c>
      <c r="M45" s="718">
        <f t="shared" si="1"/>
        <v>248</v>
      </c>
      <c r="N45" s="718">
        <f t="shared" si="1"/>
        <v>0</v>
      </c>
      <c r="O45" s="719">
        <f t="shared" si="1"/>
        <v>0</v>
      </c>
      <c r="P45" s="65"/>
      <c r="Q45" s="855"/>
      <c r="R45" s="855"/>
      <c r="S45" s="855"/>
      <c r="T45" s="855"/>
      <c r="U45" s="855"/>
      <c r="V45" s="855"/>
      <c r="W45" s="855"/>
      <c r="X45" s="855"/>
      <c r="Y45" s="855"/>
      <c r="Z45" s="855"/>
      <c r="AA45" s="855"/>
      <c r="AB45" s="855"/>
      <c r="AC45" s="855"/>
    </row>
  </sheetData>
  <sheetProtection password="CE28" sheet="1" objects="1"/>
  <mergeCells count="129">
    <mergeCell ref="W16:W17"/>
    <mergeCell ref="AB16:AC17"/>
    <mergeCell ref="Z16:AA17"/>
    <mergeCell ref="X16:Y17"/>
    <mergeCell ref="Z25:AA25"/>
    <mergeCell ref="X22:Y22"/>
    <mergeCell ref="AB25:AC25"/>
    <mergeCell ref="AB26:AC26"/>
    <mergeCell ref="Z26:AA26"/>
    <mergeCell ref="X26:Y26"/>
    <mergeCell ref="Q7:S7"/>
    <mergeCell ref="R21:V21"/>
    <mergeCell ref="Q20:Q26"/>
    <mergeCell ref="R25:R26"/>
    <mergeCell ref="R22:V22"/>
    <mergeCell ref="R24:V24"/>
    <mergeCell ref="S23:V23"/>
    <mergeCell ref="S25:V25"/>
    <mergeCell ref="Q18:V18"/>
    <mergeCell ref="Q17:V17"/>
    <mergeCell ref="Q5:S5"/>
    <mergeCell ref="U1:U3"/>
    <mergeCell ref="V1:V3"/>
    <mergeCell ref="W1:W3"/>
    <mergeCell ref="A29:C29"/>
    <mergeCell ref="Q1:S1"/>
    <mergeCell ref="T1:T3"/>
    <mergeCell ref="A5:C5"/>
    <mergeCell ref="A4:C4"/>
    <mergeCell ref="J1:J3"/>
    <mergeCell ref="Q6:S6"/>
    <mergeCell ref="B6:C6"/>
    <mergeCell ref="Q3:S3"/>
    <mergeCell ref="Q4:S4"/>
    <mergeCell ref="A30:A36"/>
    <mergeCell ref="B30:C30"/>
    <mergeCell ref="B31:C31"/>
    <mergeCell ref="B33:C33"/>
    <mergeCell ref="B34:C34"/>
    <mergeCell ref="B36:C36"/>
    <mergeCell ref="B35:C35"/>
    <mergeCell ref="A45:C45"/>
    <mergeCell ref="B7:C7"/>
    <mergeCell ref="B9:C9"/>
    <mergeCell ref="B10:C10"/>
    <mergeCell ref="B12:C12"/>
    <mergeCell ref="A13:C13"/>
    <mergeCell ref="A14:A20"/>
    <mergeCell ref="B14:C14"/>
    <mergeCell ref="B15:C15"/>
    <mergeCell ref="B17:C17"/>
    <mergeCell ref="B27:C27"/>
    <mergeCell ref="A6:A12"/>
    <mergeCell ref="F1:F3"/>
    <mergeCell ref="B18:C18"/>
    <mergeCell ref="B20:C20"/>
    <mergeCell ref="B19:C19"/>
    <mergeCell ref="A1:C1"/>
    <mergeCell ref="D1:D3"/>
    <mergeCell ref="A3:C3"/>
    <mergeCell ref="A38:A44"/>
    <mergeCell ref="B38:C38"/>
    <mergeCell ref="B39:C39"/>
    <mergeCell ref="B41:C41"/>
    <mergeCell ref="B42:C42"/>
    <mergeCell ref="B44:C44"/>
    <mergeCell ref="B43:C43"/>
    <mergeCell ref="Q16:V16"/>
    <mergeCell ref="X18:Y18"/>
    <mergeCell ref="A37:C37"/>
    <mergeCell ref="A21:C21"/>
    <mergeCell ref="A22:A28"/>
    <mergeCell ref="B22:C22"/>
    <mergeCell ref="B23:C23"/>
    <mergeCell ref="B25:C25"/>
    <mergeCell ref="B26:C26"/>
    <mergeCell ref="B28:C28"/>
    <mergeCell ref="AB19:AC19"/>
    <mergeCell ref="AB18:AC18"/>
    <mergeCell ref="AB23:AC23"/>
    <mergeCell ref="AB24:AC24"/>
    <mergeCell ref="AB22:AC22"/>
    <mergeCell ref="Q19:V19"/>
    <mergeCell ref="Z23:AA23"/>
    <mergeCell ref="Z24:AA24"/>
    <mergeCell ref="R20:V20"/>
    <mergeCell ref="Z19:AA19"/>
    <mergeCell ref="Z20:AA20"/>
    <mergeCell ref="Z21:AA21"/>
    <mergeCell ref="Z22:AA22"/>
    <mergeCell ref="Z18:AA18"/>
    <mergeCell ref="AB20:AC20"/>
    <mergeCell ref="AB21:AC21"/>
    <mergeCell ref="S26:V26"/>
    <mergeCell ref="X19:Y19"/>
    <mergeCell ref="X20:Y20"/>
    <mergeCell ref="X21:Y21"/>
    <mergeCell ref="X23:Y23"/>
    <mergeCell ref="X24:Y24"/>
    <mergeCell ref="X25:Y25"/>
    <mergeCell ref="O1:O3"/>
    <mergeCell ref="H2:H3"/>
    <mergeCell ref="L2:L3"/>
    <mergeCell ref="B11:C11"/>
    <mergeCell ref="K1:K3"/>
    <mergeCell ref="M1:N2"/>
    <mergeCell ref="G1:G3"/>
    <mergeCell ref="I1:I3"/>
    <mergeCell ref="E1:E3"/>
    <mergeCell ref="AA1:AA3"/>
    <mergeCell ref="AB1:AC2"/>
    <mergeCell ref="X2:X3"/>
    <mergeCell ref="Y1:Y3"/>
    <mergeCell ref="Z1:Z3"/>
    <mergeCell ref="R11:S11"/>
    <mergeCell ref="Q12:S12"/>
    <mergeCell ref="R13:S13"/>
    <mergeCell ref="Q8:Q9"/>
    <mergeCell ref="R8:S8"/>
    <mergeCell ref="R9:S9"/>
    <mergeCell ref="Q10:S10"/>
    <mergeCell ref="AB28:AC28"/>
    <mergeCell ref="R27:V27"/>
    <mergeCell ref="Q28:V28"/>
    <mergeCell ref="X28:Y28"/>
    <mergeCell ref="Z28:AA28"/>
    <mergeCell ref="AB27:AC27"/>
    <mergeCell ref="X27:Y27"/>
    <mergeCell ref="Z27:AA27"/>
  </mergeCells>
  <dataValidations count="3">
    <dataValidation type="whole" operator="notBetween" allowBlank="1" showInputMessage="1" showErrorMessage="1" sqref="AB12:AC14 E5:O45 U5:AA14 AB5:AC7 AB9:AC10 X19:AC27">
      <formula1>-100</formula1>
      <formula2>0</formula2>
    </dataValidation>
    <dataValidation type="custom" allowBlank="1" showInputMessage="1" showErrorMessage="1" sqref="AB8:AC8 AB11:AC11">
      <formula1>"х"</formula1>
    </dataValidation>
    <dataValidation operator="notBetween" allowBlank="1" showInputMessage="1" showErrorMessage="1" sqref="X28:AC28"/>
  </dataValidations>
  <printOptions horizontalCentered="1"/>
  <pageMargins left="0.3937007874015748" right="0.3937007874015748" top="0.3937007874015748" bottom="0.3937007874015748" header="0.1968503937007874" footer="0.1968503937007874"/>
  <pageSetup fitToWidth="2" horizontalDpi="600" verticalDpi="600" orientation="portrait" paperSize="9" scale="80" r:id="rId2"/>
  <colBreaks count="1" manualBreakCount="1">
    <brk id="15" max="5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4">
    <pageSetUpPr fitToPage="1"/>
  </sheetPr>
  <dimension ref="A1:Y32"/>
  <sheetViews>
    <sheetView showGridLines="0" showZeros="0" workbookViewId="0" topLeftCell="A1">
      <selection activeCell="A1" sqref="A1"/>
    </sheetView>
  </sheetViews>
  <sheetFormatPr defaultColWidth="8.796875" defaultRowHeight="15"/>
  <cols>
    <col min="1" max="1" width="5.3984375" style="427" customWidth="1"/>
    <col min="2" max="2" width="5.8984375" style="427" customWidth="1"/>
    <col min="3" max="3" width="6.09765625" style="427" customWidth="1"/>
    <col min="4" max="4" width="15.5" style="427" customWidth="1"/>
    <col min="5" max="5" width="4.09765625" style="427" bestFit="1" customWidth="1"/>
    <col min="6" max="6" width="8.09765625" style="427" customWidth="1"/>
    <col min="7" max="7" width="13.09765625" style="427" customWidth="1"/>
    <col min="8" max="8" width="10.5" style="427" customWidth="1"/>
    <col min="9" max="9" width="7.19921875" style="427" customWidth="1"/>
    <col min="10" max="10" width="14.09765625" style="427" customWidth="1"/>
    <col min="11" max="12" width="8.59765625" style="427" customWidth="1"/>
    <col min="13" max="13" width="0.4921875" style="427" customWidth="1"/>
    <col min="14" max="14" width="5.3984375" style="427" customWidth="1"/>
    <col min="15" max="15" width="5.8984375" style="427" customWidth="1"/>
    <col min="16" max="16" width="6.09765625" style="427" customWidth="1"/>
    <col min="17" max="17" width="15.3984375" style="427" customWidth="1"/>
    <col min="18" max="18" width="4.09765625" style="427" bestFit="1" customWidth="1"/>
    <col min="19" max="25" width="10.19921875" style="427" customWidth="1"/>
    <col min="26" max="16384" width="9" style="427" customWidth="1"/>
  </cols>
  <sheetData>
    <row r="1" spans="1:25" ht="24" customHeight="1" thickBot="1">
      <c r="A1" s="64" t="s">
        <v>74</v>
      </c>
      <c r="B1" s="64"/>
      <c r="C1" s="64"/>
      <c r="D1" s="64"/>
      <c r="E1" s="416"/>
      <c r="F1" s="416"/>
      <c r="G1" s="416"/>
      <c r="H1" s="416"/>
      <c r="I1" s="416"/>
      <c r="J1" s="416"/>
      <c r="K1" s="416"/>
      <c r="L1" s="416"/>
      <c r="M1" s="65"/>
      <c r="N1" s="64"/>
      <c r="O1" s="64"/>
      <c r="P1" s="64"/>
      <c r="Q1" s="64"/>
      <c r="R1" s="65"/>
      <c r="S1" s="65"/>
      <c r="T1" s="65"/>
      <c r="U1" s="65"/>
      <c r="V1" s="65"/>
      <c r="W1" s="65"/>
      <c r="X1" s="65"/>
      <c r="Y1" s="1101" t="s">
        <v>348</v>
      </c>
    </row>
    <row r="2" spans="1:25" ht="66" customHeight="1">
      <c r="A2" s="428" t="s">
        <v>589</v>
      </c>
      <c r="B2" s="432"/>
      <c r="C2" s="432"/>
      <c r="D2" s="429"/>
      <c r="E2" s="1102" t="s">
        <v>392</v>
      </c>
      <c r="F2" s="1103" t="s">
        <v>345</v>
      </c>
      <c r="G2" s="1104"/>
      <c r="H2" s="1105" t="s">
        <v>346</v>
      </c>
      <c r="I2" s="1105" t="s">
        <v>81</v>
      </c>
      <c r="J2" s="1106" t="s">
        <v>615</v>
      </c>
      <c r="K2" s="1104" t="s">
        <v>551</v>
      </c>
      <c r="L2" s="1107"/>
      <c r="M2" s="65"/>
      <c r="N2" s="428" t="s">
        <v>175</v>
      </c>
      <c r="O2" s="432"/>
      <c r="P2" s="432"/>
      <c r="Q2" s="429"/>
      <c r="R2" s="1102" t="s">
        <v>392</v>
      </c>
      <c r="S2" s="1104" t="s">
        <v>553</v>
      </c>
      <c r="T2" s="1104"/>
      <c r="U2" s="1104" t="s">
        <v>554</v>
      </c>
      <c r="V2" s="1104"/>
      <c r="W2" s="1104" t="s">
        <v>430</v>
      </c>
      <c r="X2" s="1104"/>
      <c r="Y2" s="1107"/>
    </row>
    <row r="3" spans="1:25" ht="15.75" customHeight="1">
      <c r="A3" s="1108" t="s">
        <v>531</v>
      </c>
      <c r="B3" s="1109"/>
      <c r="C3" s="1109"/>
      <c r="D3" s="1110"/>
      <c r="E3" s="1111"/>
      <c r="F3" s="1112" t="s">
        <v>247</v>
      </c>
      <c r="G3" s="1113" t="s">
        <v>552</v>
      </c>
      <c r="H3" s="1114"/>
      <c r="I3" s="1114"/>
      <c r="J3" s="515"/>
      <c r="K3" s="1113" t="s">
        <v>247</v>
      </c>
      <c r="L3" s="1115" t="s">
        <v>525</v>
      </c>
      <c r="M3" s="65"/>
      <c r="N3" s="1108" t="s">
        <v>531</v>
      </c>
      <c r="O3" s="1109"/>
      <c r="P3" s="1109"/>
      <c r="Q3" s="1110"/>
      <c r="R3" s="1111"/>
      <c r="S3" s="1113" t="s">
        <v>247</v>
      </c>
      <c r="T3" s="1113" t="s">
        <v>525</v>
      </c>
      <c r="U3" s="1113" t="s">
        <v>247</v>
      </c>
      <c r="V3" s="1113" t="s">
        <v>525</v>
      </c>
      <c r="W3" s="1113" t="s">
        <v>247</v>
      </c>
      <c r="X3" s="1116" t="s">
        <v>629</v>
      </c>
      <c r="Y3" s="1117"/>
    </row>
    <row r="4" spans="1:25" ht="66.75" customHeight="1" thickBot="1">
      <c r="A4" s="1118"/>
      <c r="B4" s="1119"/>
      <c r="C4" s="1119"/>
      <c r="D4" s="1120"/>
      <c r="E4" s="1121"/>
      <c r="F4" s="1122"/>
      <c r="G4" s="1123"/>
      <c r="H4" s="1124"/>
      <c r="I4" s="1125"/>
      <c r="J4" s="1126"/>
      <c r="K4" s="1123"/>
      <c r="L4" s="1127"/>
      <c r="M4" s="65"/>
      <c r="N4" s="1118"/>
      <c r="O4" s="1119"/>
      <c r="P4" s="1119"/>
      <c r="Q4" s="1120"/>
      <c r="R4" s="1121"/>
      <c r="S4" s="1123"/>
      <c r="T4" s="1123"/>
      <c r="U4" s="1123"/>
      <c r="V4" s="1123"/>
      <c r="W4" s="1123"/>
      <c r="X4" s="1128" t="s">
        <v>120</v>
      </c>
      <c r="Y4" s="1129" t="s">
        <v>121</v>
      </c>
    </row>
    <row r="5" spans="1:25" ht="16.5" thickBot="1">
      <c r="A5" s="1130" t="s">
        <v>349</v>
      </c>
      <c r="B5" s="1131"/>
      <c r="C5" s="1131"/>
      <c r="D5" s="1132"/>
      <c r="E5" s="247" t="s">
        <v>143</v>
      </c>
      <c r="F5" s="1133">
        <v>1</v>
      </c>
      <c r="G5" s="1134">
        <v>2</v>
      </c>
      <c r="H5" s="1134">
        <v>3</v>
      </c>
      <c r="I5" s="1134">
        <v>4</v>
      </c>
      <c r="J5" s="1134">
        <v>5</v>
      </c>
      <c r="K5" s="1134">
        <v>6</v>
      </c>
      <c r="L5" s="1135">
        <v>7</v>
      </c>
      <c r="M5" s="65"/>
      <c r="N5" s="1130" t="s">
        <v>349</v>
      </c>
      <c r="O5" s="1131"/>
      <c r="P5" s="1131"/>
      <c r="Q5" s="1132"/>
      <c r="R5" s="247" t="s">
        <v>143</v>
      </c>
      <c r="S5" s="1136">
        <v>8</v>
      </c>
      <c r="T5" s="1136">
        <v>9</v>
      </c>
      <c r="U5" s="1136">
        <v>10</v>
      </c>
      <c r="V5" s="1136">
        <v>11</v>
      </c>
      <c r="W5" s="1136">
        <v>12</v>
      </c>
      <c r="X5" s="1137">
        <v>13</v>
      </c>
      <c r="Y5" s="1138">
        <v>14</v>
      </c>
    </row>
    <row r="6" spans="1:25" ht="27" customHeight="1">
      <c r="A6" s="1139" t="s">
        <v>252</v>
      </c>
      <c r="B6" s="1140"/>
      <c r="C6" s="1140"/>
      <c r="D6" s="1141"/>
      <c r="E6" s="1142">
        <v>1</v>
      </c>
      <c r="F6" s="1143">
        <v>74</v>
      </c>
      <c r="G6" s="1144">
        <v>8113</v>
      </c>
      <c r="H6" s="1144">
        <v>4196</v>
      </c>
      <c r="I6" s="1144">
        <v>82</v>
      </c>
      <c r="J6" s="1144">
        <v>11</v>
      </c>
      <c r="K6" s="1144">
        <v>116</v>
      </c>
      <c r="L6" s="1145">
        <v>78</v>
      </c>
      <c r="M6" s="65"/>
      <c r="N6" s="1139" t="s">
        <v>252</v>
      </c>
      <c r="O6" s="1140"/>
      <c r="P6" s="1140"/>
      <c r="Q6" s="1141"/>
      <c r="R6" s="1142">
        <v>1</v>
      </c>
      <c r="S6" s="1143">
        <v>2983</v>
      </c>
      <c r="T6" s="1144">
        <v>1352</v>
      </c>
      <c r="U6" s="1144">
        <v>2701</v>
      </c>
      <c r="V6" s="1144">
        <v>737</v>
      </c>
      <c r="W6" s="1144">
        <v>24074</v>
      </c>
      <c r="X6" s="1144">
        <v>23</v>
      </c>
      <c r="Y6" s="1145">
        <v>120</v>
      </c>
    </row>
    <row r="7" spans="1:25" ht="57" customHeight="1">
      <c r="A7" s="1146" t="s">
        <v>431</v>
      </c>
      <c r="B7" s="1147"/>
      <c r="C7" s="1147"/>
      <c r="D7" s="1148"/>
      <c r="E7" s="1149">
        <v>2</v>
      </c>
      <c r="F7" s="1150">
        <v>5</v>
      </c>
      <c r="G7" s="1151" t="s">
        <v>253</v>
      </c>
      <c r="H7" s="1151" t="s">
        <v>253</v>
      </c>
      <c r="I7" s="1151">
        <v>1</v>
      </c>
      <c r="J7" s="1151"/>
      <c r="K7" s="1151" t="s">
        <v>253</v>
      </c>
      <c r="L7" s="1152" t="s">
        <v>253</v>
      </c>
      <c r="M7" s="65"/>
      <c r="N7" s="1146" t="s">
        <v>431</v>
      </c>
      <c r="O7" s="1147"/>
      <c r="P7" s="1147"/>
      <c r="Q7" s="1148"/>
      <c r="R7" s="1149">
        <v>2</v>
      </c>
      <c r="S7" s="1150" t="s">
        <v>253</v>
      </c>
      <c r="T7" s="1151" t="s">
        <v>253</v>
      </c>
      <c r="U7" s="1151" t="s">
        <v>253</v>
      </c>
      <c r="V7" s="1151" t="s">
        <v>253</v>
      </c>
      <c r="W7" s="1151" t="s">
        <v>253</v>
      </c>
      <c r="X7" s="1151" t="s">
        <v>253</v>
      </c>
      <c r="Y7" s="1152" t="s">
        <v>253</v>
      </c>
    </row>
    <row r="8" spans="1:25" ht="57" customHeight="1">
      <c r="A8" s="1153" t="s">
        <v>432</v>
      </c>
      <c r="B8" s="1154" t="s">
        <v>433</v>
      </c>
      <c r="C8" s="1155"/>
      <c r="D8" s="1156"/>
      <c r="E8" s="1149">
        <v>3</v>
      </c>
      <c r="F8" s="1150">
        <v>4</v>
      </c>
      <c r="G8" s="1151" t="s">
        <v>253</v>
      </c>
      <c r="H8" s="1151" t="s">
        <v>253</v>
      </c>
      <c r="I8" s="1151">
        <v>1</v>
      </c>
      <c r="J8" s="1151"/>
      <c r="K8" s="1151" t="s">
        <v>253</v>
      </c>
      <c r="L8" s="1152" t="s">
        <v>253</v>
      </c>
      <c r="M8" s="65"/>
      <c r="N8" s="1153" t="s">
        <v>432</v>
      </c>
      <c r="O8" s="1154" t="s">
        <v>433</v>
      </c>
      <c r="P8" s="1155"/>
      <c r="Q8" s="1156"/>
      <c r="R8" s="1149">
        <v>3</v>
      </c>
      <c r="S8" s="1150" t="s">
        <v>253</v>
      </c>
      <c r="T8" s="1151" t="s">
        <v>253</v>
      </c>
      <c r="U8" s="1151" t="s">
        <v>253</v>
      </c>
      <c r="V8" s="1151" t="s">
        <v>253</v>
      </c>
      <c r="W8" s="1151" t="s">
        <v>253</v>
      </c>
      <c r="X8" s="1151" t="s">
        <v>253</v>
      </c>
      <c r="Y8" s="1152" t="s">
        <v>253</v>
      </c>
    </row>
    <row r="9" spans="1:25" ht="17.25" customHeight="1">
      <c r="A9" s="1157" t="s">
        <v>434</v>
      </c>
      <c r="B9" s="1154"/>
      <c r="C9" s="1154"/>
      <c r="D9" s="1158"/>
      <c r="E9" s="1149">
        <v>4</v>
      </c>
      <c r="F9" s="1150">
        <v>2</v>
      </c>
      <c r="G9" s="1151">
        <v>14</v>
      </c>
      <c r="H9" s="1151">
        <v>35</v>
      </c>
      <c r="I9" s="1151">
        <v>10</v>
      </c>
      <c r="J9" s="1151"/>
      <c r="K9" s="1151" t="s">
        <v>253</v>
      </c>
      <c r="L9" s="1152" t="s">
        <v>253</v>
      </c>
      <c r="M9" s="65"/>
      <c r="N9" s="1157" t="s">
        <v>434</v>
      </c>
      <c r="O9" s="1154"/>
      <c r="P9" s="1154"/>
      <c r="Q9" s="1158"/>
      <c r="R9" s="1149">
        <v>4</v>
      </c>
      <c r="S9" s="1150">
        <v>21</v>
      </c>
      <c r="T9" s="1151"/>
      <c r="U9" s="1151">
        <v>18</v>
      </c>
      <c r="V9" s="1151"/>
      <c r="W9" s="1151">
        <v>100</v>
      </c>
      <c r="X9" s="1151">
        <v>16</v>
      </c>
      <c r="Y9" s="1152"/>
    </row>
    <row r="10" spans="1:25" ht="34.5" customHeight="1">
      <c r="A10" s="1146" t="s">
        <v>536</v>
      </c>
      <c r="B10" s="1159"/>
      <c r="C10" s="1159"/>
      <c r="D10" s="1160"/>
      <c r="E10" s="1149">
        <v>5</v>
      </c>
      <c r="F10" s="1150">
        <v>7</v>
      </c>
      <c r="G10" s="1151">
        <v>14</v>
      </c>
      <c r="H10" s="1151">
        <v>93</v>
      </c>
      <c r="I10" s="1151">
        <v>36</v>
      </c>
      <c r="J10" s="1151">
        <v>1</v>
      </c>
      <c r="K10" s="1151"/>
      <c r="L10" s="1152" t="s">
        <v>253</v>
      </c>
      <c r="M10" s="65"/>
      <c r="N10" s="1146" t="s">
        <v>536</v>
      </c>
      <c r="O10" s="1159"/>
      <c r="P10" s="1159"/>
      <c r="Q10" s="1160"/>
      <c r="R10" s="1149">
        <v>5</v>
      </c>
      <c r="S10" s="1150">
        <v>79</v>
      </c>
      <c r="T10" s="1151" t="s">
        <v>253</v>
      </c>
      <c r="U10" s="1151">
        <v>64</v>
      </c>
      <c r="V10" s="1151" t="s">
        <v>253</v>
      </c>
      <c r="W10" s="1151">
        <v>104</v>
      </c>
      <c r="X10" s="1151">
        <v>16</v>
      </c>
      <c r="Y10" s="1152" t="s">
        <v>253</v>
      </c>
    </row>
    <row r="11" spans="1:25" ht="17.25" customHeight="1">
      <c r="A11" s="1161" t="s">
        <v>78</v>
      </c>
      <c r="B11" s="1154" t="s">
        <v>537</v>
      </c>
      <c r="C11" s="1154"/>
      <c r="D11" s="1158"/>
      <c r="E11" s="1149">
        <v>6</v>
      </c>
      <c r="F11" s="1150">
        <v>2</v>
      </c>
      <c r="G11" s="1151">
        <v>14</v>
      </c>
      <c r="H11" s="1151">
        <v>47</v>
      </c>
      <c r="I11" s="1151">
        <v>10</v>
      </c>
      <c r="J11" s="1151"/>
      <c r="K11" s="1151"/>
      <c r="L11" s="1152" t="s">
        <v>253</v>
      </c>
      <c r="M11" s="65"/>
      <c r="N11" s="1161" t="s">
        <v>78</v>
      </c>
      <c r="O11" s="1154" t="s">
        <v>537</v>
      </c>
      <c r="P11" s="1154"/>
      <c r="Q11" s="1158"/>
      <c r="R11" s="1149">
        <v>6</v>
      </c>
      <c r="S11" s="1150">
        <v>33</v>
      </c>
      <c r="T11" s="1151" t="s">
        <v>253</v>
      </c>
      <c r="U11" s="1151">
        <v>18</v>
      </c>
      <c r="V11" s="1151" t="s">
        <v>253</v>
      </c>
      <c r="W11" s="1151">
        <v>100</v>
      </c>
      <c r="X11" s="1151">
        <v>16</v>
      </c>
      <c r="Y11" s="1152" t="s">
        <v>253</v>
      </c>
    </row>
    <row r="12" spans="1:25" ht="17.25" customHeight="1">
      <c r="A12" s="1161"/>
      <c r="B12" s="1154" t="s">
        <v>556</v>
      </c>
      <c r="C12" s="1154"/>
      <c r="D12" s="1158"/>
      <c r="E12" s="1149">
        <v>7</v>
      </c>
      <c r="F12" s="1150">
        <v>1</v>
      </c>
      <c r="G12" s="1151"/>
      <c r="H12" s="1151"/>
      <c r="I12" s="1151">
        <v>1</v>
      </c>
      <c r="J12" s="1151"/>
      <c r="K12" s="1151"/>
      <c r="L12" s="1152" t="s">
        <v>253</v>
      </c>
      <c r="M12" s="65"/>
      <c r="N12" s="1161"/>
      <c r="O12" s="1154" t="s">
        <v>556</v>
      </c>
      <c r="P12" s="1154"/>
      <c r="Q12" s="1158"/>
      <c r="R12" s="1149">
        <v>7</v>
      </c>
      <c r="S12" s="1150"/>
      <c r="T12" s="1151" t="s">
        <v>253</v>
      </c>
      <c r="U12" s="1151"/>
      <c r="V12" s="1151" t="s">
        <v>253</v>
      </c>
      <c r="W12" s="1151"/>
      <c r="X12" s="1151"/>
      <c r="Y12" s="1152" t="s">
        <v>253</v>
      </c>
    </row>
    <row r="13" spans="1:25" ht="17.25" customHeight="1">
      <c r="A13" s="1161"/>
      <c r="B13" s="1155" t="s">
        <v>587</v>
      </c>
      <c r="C13" s="1155"/>
      <c r="D13" s="1156"/>
      <c r="E13" s="1149">
        <v>8</v>
      </c>
      <c r="F13" s="1150">
        <v>1</v>
      </c>
      <c r="G13" s="1151"/>
      <c r="H13" s="1151"/>
      <c r="I13" s="1151">
        <v>3</v>
      </c>
      <c r="J13" s="1151">
        <v>1</v>
      </c>
      <c r="K13" s="1151"/>
      <c r="L13" s="1152" t="s">
        <v>253</v>
      </c>
      <c r="M13" s="65"/>
      <c r="N13" s="1161"/>
      <c r="O13" s="1155" t="s">
        <v>587</v>
      </c>
      <c r="P13" s="1155"/>
      <c r="Q13" s="1156"/>
      <c r="R13" s="1149">
        <v>8</v>
      </c>
      <c r="S13" s="1150"/>
      <c r="T13" s="1151" t="s">
        <v>253</v>
      </c>
      <c r="U13" s="1151"/>
      <c r="V13" s="1151" t="s">
        <v>253</v>
      </c>
      <c r="W13" s="1151"/>
      <c r="X13" s="1151"/>
      <c r="Y13" s="1152" t="s">
        <v>253</v>
      </c>
    </row>
    <row r="14" spans="1:25" ht="34.5" customHeight="1">
      <c r="A14" s="1161"/>
      <c r="B14" s="1162" t="s">
        <v>432</v>
      </c>
      <c r="C14" s="1155" t="s">
        <v>435</v>
      </c>
      <c r="D14" s="1156"/>
      <c r="E14" s="1149">
        <v>9</v>
      </c>
      <c r="F14" s="1150"/>
      <c r="G14" s="1151"/>
      <c r="H14" s="1151"/>
      <c r="I14" s="1151">
        <v>1</v>
      </c>
      <c r="J14" s="1151"/>
      <c r="K14" s="1151"/>
      <c r="L14" s="1152" t="s">
        <v>253</v>
      </c>
      <c r="M14" s="65"/>
      <c r="N14" s="1161"/>
      <c r="O14" s="1162" t="s">
        <v>432</v>
      </c>
      <c r="P14" s="1155" t="s">
        <v>435</v>
      </c>
      <c r="Q14" s="1156"/>
      <c r="R14" s="1149">
        <v>9</v>
      </c>
      <c r="S14" s="1150"/>
      <c r="T14" s="1151" t="s">
        <v>253</v>
      </c>
      <c r="U14" s="1151"/>
      <c r="V14" s="1151" t="s">
        <v>253</v>
      </c>
      <c r="W14" s="1151"/>
      <c r="X14" s="1151"/>
      <c r="Y14" s="1152" t="s">
        <v>253</v>
      </c>
    </row>
    <row r="15" spans="1:25" ht="17.25" customHeight="1">
      <c r="A15" s="1161"/>
      <c r="B15" s="1162"/>
      <c r="C15" s="1155" t="s">
        <v>436</v>
      </c>
      <c r="D15" s="1156"/>
      <c r="E15" s="1149">
        <v>10</v>
      </c>
      <c r="F15" s="1150"/>
      <c r="G15" s="1151"/>
      <c r="H15" s="1151"/>
      <c r="I15" s="1151"/>
      <c r="J15" s="1151"/>
      <c r="K15" s="1151"/>
      <c r="L15" s="1152" t="s">
        <v>253</v>
      </c>
      <c r="M15" s="65"/>
      <c r="N15" s="1161"/>
      <c r="O15" s="1162"/>
      <c r="P15" s="1155" t="s">
        <v>436</v>
      </c>
      <c r="Q15" s="1156"/>
      <c r="R15" s="1149">
        <v>10</v>
      </c>
      <c r="S15" s="1150"/>
      <c r="T15" s="1151" t="s">
        <v>253</v>
      </c>
      <c r="U15" s="1151"/>
      <c r="V15" s="1151" t="s">
        <v>253</v>
      </c>
      <c r="W15" s="1151"/>
      <c r="X15" s="1151"/>
      <c r="Y15" s="1152" t="s">
        <v>253</v>
      </c>
    </row>
    <row r="16" spans="1:25" ht="34.5" customHeight="1">
      <c r="A16" s="1146" t="s">
        <v>201</v>
      </c>
      <c r="B16" s="1159"/>
      <c r="C16" s="1159"/>
      <c r="D16" s="1160"/>
      <c r="E16" s="1149">
        <v>11</v>
      </c>
      <c r="F16" s="1150">
        <v>35</v>
      </c>
      <c r="G16" s="1151">
        <v>4344</v>
      </c>
      <c r="H16" s="1151">
        <v>4028</v>
      </c>
      <c r="I16" s="1151">
        <v>34</v>
      </c>
      <c r="J16" s="1151">
        <v>3</v>
      </c>
      <c r="K16" s="1151">
        <v>85</v>
      </c>
      <c r="L16" s="1152">
        <v>57</v>
      </c>
      <c r="M16" s="65"/>
      <c r="N16" s="1146" t="s">
        <v>201</v>
      </c>
      <c r="O16" s="1159"/>
      <c r="P16" s="1159"/>
      <c r="Q16" s="1160"/>
      <c r="R16" s="1149">
        <v>11</v>
      </c>
      <c r="S16" s="1150">
        <v>2838</v>
      </c>
      <c r="T16" s="1151">
        <v>1326</v>
      </c>
      <c r="U16" s="1151">
        <v>2235</v>
      </c>
      <c r="V16" s="1151">
        <v>341</v>
      </c>
      <c r="W16" s="1151">
        <v>23941</v>
      </c>
      <c r="X16" s="1151">
        <v>5</v>
      </c>
      <c r="Y16" s="1152">
        <v>113</v>
      </c>
    </row>
    <row r="17" spans="1:25" ht="17.25" customHeight="1">
      <c r="A17" s="1161" t="s">
        <v>437</v>
      </c>
      <c r="B17" s="1154" t="s">
        <v>438</v>
      </c>
      <c r="C17" s="1154"/>
      <c r="D17" s="1158"/>
      <c r="E17" s="1149">
        <v>12</v>
      </c>
      <c r="F17" s="1150">
        <v>9</v>
      </c>
      <c r="G17" s="1151">
        <v>2765</v>
      </c>
      <c r="H17" s="1151">
        <v>2548</v>
      </c>
      <c r="I17" s="1151">
        <v>1</v>
      </c>
      <c r="J17" s="1151"/>
      <c r="K17" s="1151"/>
      <c r="L17" s="1152"/>
      <c r="M17" s="65"/>
      <c r="N17" s="1161" t="s">
        <v>437</v>
      </c>
      <c r="O17" s="1154" t="s">
        <v>438</v>
      </c>
      <c r="P17" s="1154"/>
      <c r="Q17" s="1158"/>
      <c r="R17" s="1149">
        <v>12</v>
      </c>
      <c r="S17" s="1150">
        <v>4</v>
      </c>
      <c r="T17" s="1151"/>
      <c r="U17" s="1151">
        <v>4</v>
      </c>
      <c r="V17" s="1151"/>
      <c r="W17" s="1151">
        <v>19</v>
      </c>
      <c r="X17" s="1151"/>
      <c r="Y17" s="1152"/>
    </row>
    <row r="18" spans="1:25" ht="17.25" customHeight="1">
      <c r="A18" s="1161"/>
      <c r="B18" s="1154" t="s">
        <v>439</v>
      </c>
      <c r="C18" s="1163"/>
      <c r="D18" s="1164"/>
      <c r="E18" s="1149">
        <v>13</v>
      </c>
      <c r="F18" s="1150">
        <v>5</v>
      </c>
      <c r="G18" s="1151">
        <v>758</v>
      </c>
      <c r="H18" s="1151">
        <v>106</v>
      </c>
      <c r="I18" s="1151">
        <v>3</v>
      </c>
      <c r="J18" s="1151">
        <v>2</v>
      </c>
      <c r="K18" s="1151">
        <v>8</v>
      </c>
      <c r="L18" s="1152">
        <v>8</v>
      </c>
      <c r="M18" s="65"/>
      <c r="N18" s="1161"/>
      <c r="O18" s="1154" t="s">
        <v>439</v>
      </c>
      <c r="P18" s="1163"/>
      <c r="Q18" s="1164"/>
      <c r="R18" s="1149">
        <v>13</v>
      </c>
      <c r="S18" s="1150">
        <v>21</v>
      </c>
      <c r="T18" s="1151">
        <v>5</v>
      </c>
      <c r="U18" s="1151">
        <v>5</v>
      </c>
      <c r="V18" s="1151">
        <v>5</v>
      </c>
      <c r="W18" s="1151">
        <v>5</v>
      </c>
      <c r="X18" s="1151">
        <v>5</v>
      </c>
      <c r="Y18" s="1152">
        <v>5</v>
      </c>
    </row>
    <row r="19" spans="1:25" ht="34.5" customHeight="1">
      <c r="A19" s="1161"/>
      <c r="B19" s="1154" t="s">
        <v>440</v>
      </c>
      <c r="C19" s="1154"/>
      <c r="D19" s="1165" t="s">
        <v>441</v>
      </c>
      <c r="E19" s="1149">
        <v>14</v>
      </c>
      <c r="F19" s="1150"/>
      <c r="G19" s="1151"/>
      <c r="H19" s="1151"/>
      <c r="I19" s="1151"/>
      <c r="J19" s="1151"/>
      <c r="K19" s="1151"/>
      <c r="L19" s="1152"/>
      <c r="M19" s="65"/>
      <c r="N19" s="1161"/>
      <c r="O19" s="1154" t="s">
        <v>440</v>
      </c>
      <c r="P19" s="1154"/>
      <c r="Q19" s="1165" t="s">
        <v>441</v>
      </c>
      <c r="R19" s="1149">
        <v>14</v>
      </c>
      <c r="S19" s="1150"/>
      <c r="T19" s="1151"/>
      <c r="U19" s="1151"/>
      <c r="V19" s="1151"/>
      <c r="W19" s="1151"/>
      <c r="X19" s="1151"/>
      <c r="Y19" s="1152"/>
    </row>
    <row r="20" spans="1:25" ht="17.25" customHeight="1">
      <c r="A20" s="1161"/>
      <c r="B20" s="1154" t="s">
        <v>442</v>
      </c>
      <c r="C20" s="1163"/>
      <c r="D20" s="1164"/>
      <c r="E20" s="1149">
        <v>15</v>
      </c>
      <c r="F20" s="1150"/>
      <c r="G20" s="1151"/>
      <c r="H20" s="1151"/>
      <c r="I20" s="1151"/>
      <c r="J20" s="1151"/>
      <c r="K20" s="1151"/>
      <c r="L20" s="1152"/>
      <c r="M20" s="65"/>
      <c r="N20" s="1161"/>
      <c r="O20" s="1154" t="s">
        <v>442</v>
      </c>
      <c r="P20" s="1163"/>
      <c r="Q20" s="1164"/>
      <c r="R20" s="1149">
        <v>15</v>
      </c>
      <c r="S20" s="1150"/>
      <c r="T20" s="1151"/>
      <c r="U20" s="1151"/>
      <c r="V20" s="1151"/>
      <c r="W20" s="1151"/>
      <c r="X20" s="1151"/>
      <c r="Y20" s="1152"/>
    </row>
    <row r="21" spans="1:25" ht="17.25" customHeight="1">
      <c r="A21" s="1161"/>
      <c r="B21" s="1166" t="s">
        <v>77</v>
      </c>
      <c r="C21" s="1163"/>
      <c r="D21" s="1164"/>
      <c r="E21" s="1149">
        <v>16</v>
      </c>
      <c r="F21" s="1150"/>
      <c r="G21" s="1151"/>
      <c r="H21" s="1151">
        <v>526</v>
      </c>
      <c r="I21" s="1151">
        <v>7</v>
      </c>
      <c r="J21" s="1151"/>
      <c r="K21" s="1151"/>
      <c r="L21" s="1152"/>
      <c r="M21" s="65"/>
      <c r="N21" s="1161"/>
      <c r="O21" s="1166" t="s">
        <v>77</v>
      </c>
      <c r="P21" s="1163"/>
      <c r="Q21" s="1164"/>
      <c r="R21" s="1149">
        <v>16</v>
      </c>
      <c r="S21" s="1150">
        <v>1187</v>
      </c>
      <c r="T21" s="1151">
        <v>1187</v>
      </c>
      <c r="U21" s="1151">
        <v>189</v>
      </c>
      <c r="V21" s="1151">
        <v>189</v>
      </c>
      <c r="W21" s="1151">
        <v>58</v>
      </c>
      <c r="X21" s="1151"/>
      <c r="Y21" s="1152">
        <v>58</v>
      </c>
    </row>
    <row r="22" spans="1:25" ht="17.25" customHeight="1">
      <c r="A22" s="1161"/>
      <c r="B22" s="1167" t="s">
        <v>289</v>
      </c>
      <c r="C22" s="1168"/>
      <c r="D22" s="1169" t="s">
        <v>443</v>
      </c>
      <c r="E22" s="1149">
        <v>17</v>
      </c>
      <c r="F22" s="1150"/>
      <c r="G22" s="1151"/>
      <c r="H22" s="1151">
        <v>69</v>
      </c>
      <c r="I22" s="1151">
        <v>1</v>
      </c>
      <c r="J22" s="1151"/>
      <c r="K22" s="1151"/>
      <c r="L22" s="1152"/>
      <c r="M22" s="65"/>
      <c r="N22" s="1161"/>
      <c r="O22" s="1167" t="s">
        <v>289</v>
      </c>
      <c r="P22" s="1168"/>
      <c r="Q22" s="1169" t="s">
        <v>443</v>
      </c>
      <c r="R22" s="1149">
        <v>17</v>
      </c>
      <c r="S22" s="1150">
        <v>69</v>
      </c>
      <c r="T22" s="1151">
        <v>69</v>
      </c>
      <c r="U22" s="1151"/>
      <c r="V22" s="1151"/>
      <c r="W22" s="1151"/>
      <c r="X22" s="1151"/>
      <c r="Y22" s="1152"/>
    </row>
    <row r="23" spans="1:25" ht="34.5" customHeight="1">
      <c r="A23" s="1161"/>
      <c r="B23" s="1154" t="s">
        <v>250</v>
      </c>
      <c r="C23" s="1154"/>
      <c r="D23" s="1158"/>
      <c r="E23" s="1149">
        <v>18</v>
      </c>
      <c r="F23" s="1150">
        <v>3</v>
      </c>
      <c r="G23" s="1151">
        <v>143</v>
      </c>
      <c r="H23" s="1151">
        <v>37</v>
      </c>
      <c r="I23" s="1151">
        <v>1</v>
      </c>
      <c r="J23" s="1151"/>
      <c r="K23" s="1151"/>
      <c r="L23" s="1152"/>
      <c r="M23" s="65"/>
      <c r="N23" s="1161"/>
      <c r="O23" s="1154" t="s">
        <v>250</v>
      </c>
      <c r="P23" s="1154"/>
      <c r="Q23" s="1158"/>
      <c r="R23" s="1149">
        <v>18</v>
      </c>
      <c r="S23" s="1150">
        <v>4</v>
      </c>
      <c r="T23" s="1151">
        <v>4</v>
      </c>
      <c r="U23" s="1151"/>
      <c r="V23" s="1151"/>
      <c r="W23" s="1151">
        <v>15</v>
      </c>
      <c r="X23" s="1151"/>
      <c r="Y23" s="1152">
        <v>15</v>
      </c>
    </row>
    <row r="24" spans="1:25" ht="69" customHeight="1">
      <c r="A24" s="1161" t="s">
        <v>444</v>
      </c>
      <c r="B24" s="1154" t="s">
        <v>445</v>
      </c>
      <c r="C24" s="1154"/>
      <c r="D24" s="1158"/>
      <c r="E24" s="1149">
        <v>19</v>
      </c>
      <c r="F24" s="1150">
        <v>32</v>
      </c>
      <c r="G24" s="1151">
        <v>4056</v>
      </c>
      <c r="H24" s="1151">
        <v>86</v>
      </c>
      <c r="I24" s="1151">
        <v>13</v>
      </c>
      <c r="J24" s="1151">
        <v>7</v>
      </c>
      <c r="K24" s="1151">
        <v>41</v>
      </c>
      <c r="L24" s="1152">
        <v>31</v>
      </c>
      <c r="M24" s="65"/>
      <c r="N24" s="1161" t="s">
        <v>444</v>
      </c>
      <c r="O24" s="1154" t="s">
        <v>445</v>
      </c>
      <c r="P24" s="1154"/>
      <c r="Q24" s="1158"/>
      <c r="R24" s="1149">
        <v>19</v>
      </c>
      <c r="S24" s="1150">
        <v>103</v>
      </c>
      <c r="T24" s="1151">
        <v>26</v>
      </c>
      <c r="U24" s="1151">
        <v>439</v>
      </c>
      <c r="V24" s="1151">
        <v>396</v>
      </c>
      <c r="W24" s="1151">
        <v>37</v>
      </c>
      <c r="X24" s="1151">
        <v>2</v>
      </c>
      <c r="Y24" s="1152">
        <v>11</v>
      </c>
    </row>
    <row r="25" spans="1:25" ht="34.5" customHeight="1">
      <c r="A25" s="1161"/>
      <c r="B25" s="1162" t="s">
        <v>78</v>
      </c>
      <c r="C25" s="1154" t="s">
        <v>446</v>
      </c>
      <c r="D25" s="1158"/>
      <c r="E25" s="1149">
        <v>20</v>
      </c>
      <c r="F25" s="1150">
        <v>27</v>
      </c>
      <c r="G25" s="1151">
        <v>3755</v>
      </c>
      <c r="H25" s="1151">
        <v>75</v>
      </c>
      <c r="I25" s="1151">
        <v>11</v>
      </c>
      <c r="J25" s="1151">
        <v>7</v>
      </c>
      <c r="K25" s="1151">
        <v>31</v>
      </c>
      <c r="L25" s="1152">
        <v>21</v>
      </c>
      <c r="M25" s="65"/>
      <c r="N25" s="1161"/>
      <c r="O25" s="1162" t="s">
        <v>78</v>
      </c>
      <c r="P25" s="1154" t="s">
        <v>446</v>
      </c>
      <c r="Q25" s="1158"/>
      <c r="R25" s="1149">
        <v>20</v>
      </c>
      <c r="S25" s="1150">
        <v>66</v>
      </c>
      <c r="T25" s="1151">
        <v>26</v>
      </c>
      <c r="U25" s="1151">
        <v>402</v>
      </c>
      <c r="V25" s="1151">
        <v>396</v>
      </c>
      <c r="W25" s="1151">
        <v>29</v>
      </c>
      <c r="X25" s="1151">
        <v>2</v>
      </c>
      <c r="Y25" s="1152">
        <v>7</v>
      </c>
    </row>
    <row r="26" spans="1:25" ht="34.5" customHeight="1">
      <c r="A26" s="1161"/>
      <c r="B26" s="1162"/>
      <c r="C26" s="1170" t="s">
        <v>432</v>
      </c>
      <c r="D26" s="1165" t="s">
        <v>447</v>
      </c>
      <c r="E26" s="1149">
        <v>21</v>
      </c>
      <c r="F26" s="1150">
        <v>6</v>
      </c>
      <c r="G26" s="1151">
        <v>1557</v>
      </c>
      <c r="H26" s="1151"/>
      <c r="I26" s="1151"/>
      <c r="J26" s="1151">
        <v>2</v>
      </c>
      <c r="K26" s="1151"/>
      <c r="L26" s="1152"/>
      <c r="M26" s="65"/>
      <c r="N26" s="1161"/>
      <c r="O26" s="1162"/>
      <c r="P26" s="1170" t="s">
        <v>432</v>
      </c>
      <c r="Q26" s="1165" t="s">
        <v>447</v>
      </c>
      <c r="R26" s="1149">
        <v>21</v>
      </c>
      <c r="S26" s="1150"/>
      <c r="T26" s="1151"/>
      <c r="U26" s="1151"/>
      <c r="V26" s="1151"/>
      <c r="W26" s="1151"/>
      <c r="X26" s="1151"/>
      <c r="Y26" s="1152"/>
    </row>
    <row r="27" spans="1:25" ht="34.5" customHeight="1">
      <c r="A27" s="1161"/>
      <c r="B27" s="1162"/>
      <c r="C27" s="1154" t="s">
        <v>448</v>
      </c>
      <c r="D27" s="1158"/>
      <c r="E27" s="1149">
        <v>22</v>
      </c>
      <c r="F27" s="1150">
        <v>5</v>
      </c>
      <c r="G27" s="1151">
        <v>301</v>
      </c>
      <c r="H27" s="1151">
        <v>11</v>
      </c>
      <c r="I27" s="1151">
        <v>2</v>
      </c>
      <c r="J27" s="1151"/>
      <c r="K27" s="1151">
        <v>10</v>
      </c>
      <c r="L27" s="1152">
        <v>10</v>
      </c>
      <c r="M27" s="65"/>
      <c r="N27" s="1161"/>
      <c r="O27" s="1162"/>
      <c r="P27" s="1154" t="s">
        <v>448</v>
      </c>
      <c r="Q27" s="1158"/>
      <c r="R27" s="1149">
        <v>22</v>
      </c>
      <c r="S27" s="1150">
        <v>37</v>
      </c>
      <c r="T27" s="1151"/>
      <c r="U27" s="1151">
        <v>37</v>
      </c>
      <c r="V27" s="1151"/>
      <c r="W27" s="1151">
        <v>8</v>
      </c>
      <c r="X27" s="1151"/>
      <c r="Y27" s="1152">
        <v>4</v>
      </c>
    </row>
    <row r="28" spans="1:25" ht="34.5" customHeight="1">
      <c r="A28" s="1161"/>
      <c r="B28" s="1162"/>
      <c r="C28" s="1170" t="s">
        <v>432</v>
      </c>
      <c r="D28" s="1165" t="s">
        <v>447</v>
      </c>
      <c r="E28" s="1149">
        <v>23</v>
      </c>
      <c r="F28" s="1150">
        <v>4</v>
      </c>
      <c r="G28" s="1151">
        <v>300</v>
      </c>
      <c r="H28" s="1151"/>
      <c r="I28" s="1151">
        <v>2</v>
      </c>
      <c r="J28" s="1151"/>
      <c r="K28" s="1151"/>
      <c r="L28" s="1152"/>
      <c r="M28" s="65"/>
      <c r="N28" s="1161"/>
      <c r="O28" s="1162"/>
      <c r="P28" s="1170" t="s">
        <v>432</v>
      </c>
      <c r="Q28" s="1165" t="s">
        <v>447</v>
      </c>
      <c r="R28" s="1149">
        <v>23</v>
      </c>
      <c r="S28" s="1150">
        <v>37</v>
      </c>
      <c r="T28" s="1151"/>
      <c r="U28" s="1151">
        <v>37</v>
      </c>
      <c r="V28" s="1151"/>
      <c r="W28" s="1151"/>
      <c r="X28" s="1151"/>
      <c r="Y28" s="1152"/>
    </row>
    <row r="29" spans="1:25" ht="57" customHeight="1">
      <c r="A29" s="1161"/>
      <c r="B29" s="1154" t="s">
        <v>449</v>
      </c>
      <c r="C29" s="1154"/>
      <c r="D29" s="1164"/>
      <c r="E29" s="1149">
        <v>24</v>
      </c>
      <c r="F29" s="1150"/>
      <c r="G29" s="1151"/>
      <c r="H29" s="1151"/>
      <c r="I29" s="1151"/>
      <c r="J29" s="1151"/>
      <c r="K29" s="1151"/>
      <c r="L29" s="1152"/>
      <c r="M29" s="65"/>
      <c r="N29" s="1161"/>
      <c r="O29" s="1154" t="s">
        <v>449</v>
      </c>
      <c r="P29" s="1154"/>
      <c r="Q29" s="1164"/>
      <c r="R29" s="1149">
        <v>24</v>
      </c>
      <c r="S29" s="1150"/>
      <c r="T29" s="1151"/>
      <c r="U29" s="1151"/>
      <c r="V29" s="1151"/>
      <c r="W29" s="1151"/>
      <c r="X29" s="1151"/>
      <c r="Y29" s="1152"/>
    </row>
    <row r="30" spans="1:25" ht="17.25" customHeight="1">
      <c r="A30" s="1161"/>
      <c r="B30" s="1154" t="s">
        <v>450</v>
      </c>
      <c r="C30" s="1154"/>
      <c r="D30" s="1158"/>
      <c r="E30" s="1149">
        <v>25</v>
      </c>
      <c r="F30" s="1150">
        <v>15</v>
      </c>
      <c r="G30" s="1151">
        <v>701</v>
      </c>
      <c r="H30" s="1151">
        <v>481</v>
      </c>
      <c r="I30" s="1151">
        <v>31</v>
      </c>
      <c r="J30" s="1151"/>
      <c r="K30" s="1151">
        <v>42</v>
      </c>
      <c r="L30" s="1152">
        <v>42</v>
      </c>
      <c r="M30" s="65"/>
      <c r="N30" s="1161"/>
      <c r="O30" s="1154" t="s">
        <v>450</v>
      </c>
      <c r="P30" s="1154"/>
      <c r="Q30" s="1158"/>
      <c r="R30" s="1149">
        <v>25</v>
      </c>
      <c r="S30" s="1150">
        <v>396</v>
      </c>
      <c r="T30" s="1151">
        <v>53</v>
      </c>
      <c r="U30" s="1151">
        <v>398</v>
      </c>
      <c r="V30" s="1151">
        <v>100</v>
      </c>
      <c r="W30" s="1151">
        <v>290</v>
      </c>
      <c r="X30" s="1151"/>
      <c r="Y30" s="1152">
        <v>26</v>
      </c>
    </row>
    <row r="31" spans="1:25" ht="17.25" customHeight="1" thickBot="1">
      <c r="A31" s="1161"/>
      <c r="B31" s="1171" t="s">
        <v>78</v>
      </c>
      <c r="C31" s="1154" t="s">
        <v>249</v>
      </c>
      <c r="D31" s="1158"/>
      <c r="E31" s="1149">
        <v>26</v>
      </c>
      <c r="F31" s="1172">
        <v>14</v>
      </c>
      <c r="G31" s="1173">
        <v>661</v>
      </c>
      <c r="H31" s="1173">
        <v>435</v>
      </c>
      <c r="I31" s="1173">
        <v>9</v>
      </c>
      <c r="J31" s="1173"/>
      <c r="K31" s="1173"/>
      <c r="L31" s="1174"/>
      <c r="M31" s="65"/>
      <c r="N31" s="1161"/>
      <c r="O31" s="1171" t="s">
        <v>78</v>
      </c>
      <c r="P31" s="1154" t="s">
        <v>249</v>
      </c>
      <c r="Q31" s="1158"/>
      <c r="R31" s="1149">
        <v>26</v>
      </c>
      <c r="S31" s="1150">
        <v>350</v>
      </c>
      <c r="T31" s="1151">
        <v>53</v>
      </c>
      <c r="U31" s="1151">
        <v>352</v>
      </c>
      <c r="V31" s="1151">
        <v>100</v>
      </c>
      <c r="W31" s="1151">
        <v>290</v>
      </c>
      <c r="X31" s="1151"/>
      <c r="Y31" s="1152">
        <v>26</v>
      </c>
    </row>
    <row r="32" spans="1:25" ht="21.75" customHeight="1" thickBot="1">
      <c r="A32" s="1175" t="s">
        <v>108</v>
      </c>
      <c r="B32" s="1176"/>
      <c r="C32" s="1176"/>
      <c r="D32" s="1177"/>
      <c r="E32" s="247">
        <v>27</v>
      </c>
      <c r="F32" s="1178">
        <f aca="true" t="shared" si="0" ref="F32:L32">SUM(F6:F31)</f>
        <v>251</v>
      </c>
      <c r="G32" s="560">
        <f t="shared" si="0"/>
        <v>27496</v>
      </c>
      <c r="H32" s="560">
        <f t="shared" si="0"/>
        <v>12773</v>
      </c>
      <c r="I32" s="560">
        <f t="shared" si="0"/>
        <v>260</v>
      </c>
      <c r="J32" s="560">
        <f t="shared" si="0"/>
        <v>34</v>
      </c>
      <c r="K32" s="560">
        <f t="shared" si="0"/>
        <v>333</v>
      </c>
      <c r="L32" s="561">
        <f t="shared" si="0"/>
        <v>247</v>
      </c>
      <c r="M32" s="65"/>
      <c r="N32" s="1175" t="s">
        <v>108</v>
      </c>
      <c r="O32" s="1176"/>
      <c r="P32" s="1176"/>
      <c r="Q32" s="1177"/>
      <c r="R32" s="247">
        <v>27</v>
      </c>
      <c r="S32" s="560">
        <f aca="true" t="shared" si="1" ref="S32:Y32">SUM(S6:S31)</f>
        <v>8228</v>
      </c>
      <c r="T32" s="560">
        <f t="shared" si="1"/>
        <v>4101</v>
      </c>
      <c r="U32" s="560">
        <f t="shared" si="1"/>
        <v>6899</v>
      </c>
      <c r="V32" s="560">
        <f t="shared" si="1"/>
        <v>2264</v>
      </c>
      <c r="W32" s="560">
        <f t="shared" si="1"/>
        <v>49070</v>
      </c>
      <c r="X32" s="560">
        <f t="shared" si="1"/>
        <v>85</v>
      </c>
      <c r="Y32" s="561">
        <f t="shared" si="1"/>
        <v>385</v>
      </c>
    </row>
  </sheetData>
  <sheetProtection password="CE28" sheet="1" objects="1"/>
  <mergeCells count="86">
    <mergeCell ref="W2:Y2"/>
    <mergeCell ref="W3:W4"/>
    <mergeCell ref="X3:Y3"/>
    <mergeCell ref="F3:F4"/>
    <mergeCell ref="G3:G4"/>
    <mergeCell ref="K3:K4"/>
    <mergeCell ref="L3:L4"/>
    <mergeCell ref="T3:T4"/>
    <mergeCell ref="U2:V2"/>
    <mergeCell ref="U3:U4"/>
    <mergeCell ref="V3:V4"/>
    <mergeCell ref="S2:T2"/>
    <mergeCell ref="B18:D18"/>
    <mergeCell ref="B19:C19"/>
    <mergeCell ref="A5:D5"/>
    <mergeCell ref="F2:G2"/>
    <mergeCell ref="H2:H4"/>
    <mergeCell ref="E2:E4"/>
    <mergeCell ref="A7:D7"/>
    <mergeCell ref="B8:D8"/>
    <mergeCell ref="A2:D2"/>
    <mergeCell ref="C14:D14"/>
    <mergeCell ref="A16:D16"/>
    <mergeCell ref="I2:I4"/>
    <mergeCell ref="A6:D6"/>
    <mergeCell ref="A9:D9"/>
    <mergeCell ref="N10:Q10"/>
    <mergeCell ref="B20:D20"/>
    <mergeCell ref="S3:S4"/>
    <mergeCell ref="A3:D4"/>
    <mergeCell ref="J2:J4"/>
    <mergeCell ref="K2:L2"/>
    <mergeCell ref="N2:Q2"/>
    <mergeCell ref="R2:R4"/>
    <mergeCell ref="N5:Q5"/>
    <mergeCell ref="N9:Q9"/>
    <mergeCell ref="N6:Q6"/>
    <mergeCell ref="N3:Q4"/>
    <mergeCell ref="N7:Q7"/>
    <mergeCell ref="O8:Q8"/>
    <mergeCell ref="A32:D32"/>
    <mergeCell ref="P15:Q15"/>
    <mergeCell ref="P14:Q14"/>
    <mergeCell ref="C25:D25"/>
    <mergeCell ref="C27:D27"/>
    <mergeCell ref="N32:Q32"/>
    <mergeCell ref="P27:Q27"/>
    <mergeCell ref="C15:D15"/>
    <mergeCell ref="A17:A23"/>
    <mergeCell ref="B17:D17"/>
    <mergeCell ref="B21:D21"/>
    <mergeCell ref="B22:C22"/>
    <mergeCell ref="B23:D23"/>
    <mergeCell ref="A10:D10"/>
    <mergeCell ref="A11:A15"/>
    <mergeCell ref="B11:D11"/>
    <mergeCell ref="B12:D12"/>
    <mergeCell ref="B13:D13"/>
    <mergeCell ref="B14:B15"/>
    <mergeCell ref="A24:A31"/>
    <mergeCell ref="B24:D24"/>
    <mergeCell ref="B25:B28"/>
    <mergeCell ref="B29:D29"/>
    <mergeCell ref="B30:D30"/>
    <mergeCell ref="C31:D31"/>
    <mergeCell ref="N11:N15"/>
    <mergeCell ref="O11:Q11"/>
    <mergeCell ref="O12:Q12"/>
    <mergeCell ref="O13:Q13"/>
    <mergeCell ref="O14:O15"/>
    <mergeCell ref="N16:Q16"/>
    <mergeCell ref="N17:N23"/>
    <mergeCell ref="O17:Q17"/>
    <mergeCell ref="O18:Q18"/>
    <mergeCell ref="O19:P19"/>
    <mergeCell ref="O20:Q20"/>
    <mergeCell ref="O21:Q21"/>
    <mergeCell ref="O22:P22"/>
    <mergeCell ref="O23:Q23"/>
    <mergeCell ref="N24:N31"/>
    <mergeCell ref="O24:Q24"/>
    <mergeCell ref="O25:O28"/>
    <mergeCell ref="O29:Q29"/>
    <mergeCell ref="O30:Q30"/>
    <mergeCell ref="P31:Q31"/>
    <mergeCell ref="P25:Q25"/>
  </mergeCells>
  <dataValidations count="2">
    <dataValidation type="whole" operator="notBetween" allowBlank="1" showInputMessage="1" showErrorMessage="1" sqref="S32 V32 F32 U32 T32 L32 W32:X32 G32:K32 Y32 F6:F8 G6:L6 I7:J8 F9:J9 F10:K15 F16:L31 S6:Y6 S9:Y9 S10:S14 S15 U10:U15 W10:X15 S16:Y31">
      <formula1>-100</formula1>
      <formula2>0</formula2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Y10:Y15 V10:V15 S7:Y8 G7:H8 L9:L15 K9 K7:L8 T10:T15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Width="2" fitToHeight="1" horizontalDpi="600" verticalDpi="600" orientation="portrait" paperSize="9" scale="80" r:id="rId2"/>
  <colBreaks count="1" manualBreakCount="1">
    <brk id="13" max="36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7"/>
  <dimension ref="A1:R42"/>
  <sheetViews>
    <sheetView showGridLines="0" showZeros="0" workbookViewId="0" topLeftCell="A1">
      <selection activeCell="A1" sqref="A1"/>
    </sheetView>
  </sheetViews>
  <sheetFormatPr defaultColWidth="8.796875" defaultRowHeight="15"/>
  <cols>
    <col min="1" max="2" width="3.3984375" style="427" customWidth="1"/>
    <col min="3" max="3" width="10.69921875" style="427" customWidth="1"/>
    <col min="4" max="4" width="3.3984375" style="427" bestFit="1" customWidth="1"/>
    <col min="5" max="6" width="5.19921875" style="427" customWidth="1"/>
    <col min="7" max="7" width="8.8984375" style="427" customWidth="1"/>
    <col min="8" max="9" width="5.19921875" style="427" customWidth="1"/>
    <col min="10" max="10" width="8.8984375" style="427" customWidth="1"/>
    <col min="11" max="12" width="5.19921875" style="427" customWidth="1"/>
    <col min="13" max="13" width="8.8984375" style="427" customWidth="1"/>
    <col min="14" max="15" width="5.19921875" style="427" customWidth="1"/>
    <col min="16" max="16" width="8.8984375" style="427" customWidth="1"/>
    <col min="17" max="17" width="6.59765625" style="427" customWidth="1"/>
    <col min="18" max="18" width="5.19921875" style="427" customWidth="1"/>
    <col min="19" max="19" width="6.3984375" style="427" bestFit="1" customWidth="1"/>
    <col min="20" max="20" width="5.3984375" style="427" bestFit="1" customWidth="1"/>
    <col min="21" max="21" width="8.5" style="427" customWidth="1"/>
    <col min="22" max="23" width="8.3984375" style="427" customWidth="1"/>
    <col min="24" max="16384" width="9" style="427" customWidth="1"/>
  </cols>
  <sheetData>
    <row r="1" spans="1:18" ht="12" customHeight="1" thickBo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ht="44.25" customHeight="1">
      <c r="A2" s="1026" t="s">
        <v>386</v>
      </c>
      <c r="B2" s="1027"/>
      <c r="C2" s="1027"/>
      <c r="D2" s="1027"/>
      <c r="E2" s="1028"/>
      <c r="F2" s="260" t="s">
        <v>392</v>
      </c>
      <c r="G2" s="958" t="s">
        <v>247</v>
      </c>
      <c r="H2" s="1029"/>
      <c r="I2" s="912" t="s">
        <v>451</v>
      </c>
      <c r="J2" s="912"/>
      <c r="K2" s="1029" t="s">
        <v>200</v>
      </c>
      <c r="L2" s="1029"/>
      <c r="M2" s="1029" t="s">
        <v>107</v>
      </c>
      <c r="N2" s="1029"/>
      <c r="O2" s="1029" t="s">
        <v>633</v>
      </c>
      <c r="P2" s="1029"/>
      <c r="Q2" s="1029" t="s">
        <v>279</v>
      </c>
      <c r="R2" s="780"/>
    </row>
    <row r="3" spans="1:18" ht="96" customHeight="1" thickBot="1">
      <c r="A3" s="1030" t="s">
        <v>506</v>
      </c>
      <c r="B3" s="1031"/>
      <c r="C3" s="1031"/>
      <c r="D3" s="1031"/>
      <c r="E3" s="1032"/>
      <c r="F3" s="285"/>
      <c r="G3" s="709"/>
      <c r="H3" s="802"/>
      <c r="I3" s="1033"/>
      <c r="J3" s="1033"/>
      <c r="K3" s="802"/>
      <c r="L3" s="802"/>
      <c r="M3" s="802"/>
      <c r="N3" s="802"/>
      <c r="O3" s="802"/>
      <c r="P3" s="802"/>
      <c r="Q3" s="802"/>
      <c r="R3" s="804"/>
    </row>
    <row r="4" spans="1:18" ht="16.5" thickBot="1">
      <c r="A4" s="603" t="s">
        <v>349</v>
      </c>
      <c r="B4" s="604"/>
      <c r="C4" s="604"/>
      <c r="D4" s="604"/>
      <c r="E4" s="605"/>
      <c r="F4" s="290" t="s">
        <v>143</v>
      </c>
      <c r="G4" s="1034">
        <v>1</v>
      </c>
      <c r="H4" s="1035"/>
      <c r="I4" s="1035">
        <v>2</v>
      </c>
      <c r="J4" s="1035"/>
      <c r="K4" s="1035">
        <v>3</v>
      </c>
      <c r="L4" s="1035"/>
      <c r="M4" s="1035">
        <v>4</v>
      </c>
      <c r="N4" s="1035"/>
      <c r="O4" s="1036">
        <v>5</v>
      </c>
      <c r="P4" s="1036"/>
      <c r="Q4" s="1035">
        <v>6</v>
      </c>
      <c r="R4" s="1037"/>
    </row>
    <row r="5" spans="1:18" ht="32.25" customHeight="1">
      <c r="A5" s="1038" t="s">
        <v>247</v>
      </c>
      <c r="B5" s="1039"/>
      <c r="C5" s="1039"/>
      <c r="D5" s="1039"/>
      <c r="E5" s="1040"/>
      <c r="F5" s="302">
        <v>1</v>
      </c>
      <c r="G5" s="1041">
        <v>157</v>
      </c>
      <c r="H5" s="1042"/>
      <c r="I5" s="1043">
        <v>4</v>
      </c>
      <c r="J5" s="1043"/>
      <c r="K5" s="1042">
        <v>137</v>
      </c>
      <c r="L5" s="1042"/>
      <c r="M5" s="1042">
        <v>20</v>
      </c>
      <c r="N5" s="1042"/>
      <c r="O5" s="1042"/>
      <c r="P5" s="1042"/>
      <c r="Q5" s="1042"/>
      <c r="R5" s="1044"/>
    </row>
    <row r="6" spans="1:18" ht="39.75" customHeight="1">
      <c r="A6" s="961" t="s">
        <v>452</v>
      </c>
      <c r="B6" s="962"/>
      <c r="C6" s="962"/>
      <c r="D6" s="962"/>
      <c r="E6" s="963"/>
      <c r="F6" s="120">
        <v>2</v>
      </c>
      <c r="G6" s="121">
        <v>87</v>
      </c>
      <c r="H6" s="122"/>
      <c r="I6" s="122" t="s">
        <v>253</v>
      </c>
      <c r="J6" s="122"/>
      <c r="K6" s="122">
        <v>83</v>
      </c>
      <c r="L6" s="122"/>
      <c r="M6" s="122">
        <v>4</v>
      </c>
      <c r="N6" s="122"/>
      <c r="O6" s="122"/>
      <c r="P6" s="122"/>
      <c r="Q6" s="122"/>
      <c r="R6" s="123"/>
    </row>
    <row r="7" spans="1:18" ht="59.25" customHeight="1">
      <c r="A7" s="1045" t="s">
        <v>78</v>
      </c>
      <c r="B7" s="1046"/>
      <c r="C7" s="1047" t="s">
        <v>453</v>
      </c>
      <c r="D7" s="1048"/>
      <c r="E7" s="1049"/>
      <c r="F7" s="1050">
        <v>3</v>
      </c>
      <c r="G7" s="1051">
        <v>3</v>
      </c>
      <c r="H7" s="1052"/>
      <c r="I7" s="122" t="s">
        <v>253</v>
      </c>
      <c r="J7" s="122"/>
      <c r="K7" s="1052">
        <v>3</v>
      </c>
      <c r="L7" s="1052"/>
      <c r="M7" s="1052"/>
      <c r="N7" s="1052"/>
      <c r="O7" s="1052"/>
      <c r="P7" s="1052"/>
      <c r="Q7" s="1052"/>
      <c r="R7" s="1053"/>
    </row>
    <row r="8" spans="1:18" ht="39.75" customHeight="1">
      <c r="A8" s="961" t="s">
        <v>454</v>
      </c>
      <c r="B8" s="962"/>
      <c r="C8" s="962"/>
      <c r="D8" s="962"/>
      <c r="E8" s="963"/>
      <c r="F8" s="120">
        <v>4</v>
      </c>
      <c r="G8" s="121">
        <v>70</v>
      </c>
      <c r="H8" s="122"/>
      <c r="I8" s="122">
        <v>4</v>
      </c>
      <c r="J8" s="122"/>
      <c r="K8" s="122">
        <v>54</v>
      </c>
      <c r="L8" s="122"/>
      <c r="M8" s="122">
        <v>16</v>
      </c>
      <c r="N8" s="122"/>
      <c r="O8" s="122"/>
      <c r="P8" s="122"/>
      <c r="Q8" s="122"/>
      <c r="R8" s="123"/>
    </row>
    <row r="9" spans="1:18" ht="39.75" customHeight="1">
      <c r="A9" s="704" t="s">
        <v>455</v>
      </c>
      <c r="B9" s="119" t="s">
        <v>622</v>
      </c>
      <c r="C9" s="1054"/>
      <c r="D9" s="1054"/>
      <c r="E9" s="1055"/>
      <c r="F9" s="120">
        <v>5</v>
      </c>
      <c r="G9" s="121">
        <v>4</v>
      </c>
      <c r="H9" s="122"/>
      <c r="I9" s="122"/>
      <c r="J9" s="122"/>
      <c r="K9" s="122">
        <v>4</v>
      </c>
      <c r="L9" s="122"/>
      <c r="M9" s="122"/>
      <c r="N9" s="122"/>
      <c r="O9" s="122"/>
      <c r="P9" s="122"/>
      <c r="Q9" s="122"/>
      <c r="R9" s="123"/>
    </row>
    <row r="10" spans="1:18" ht="39.75" customHeight="1">
      <c r="A10" s="704"/>
      <c r="B10" s="119" t="s">
        <v>456</v>
      </c>
      <c r="C10" s="1054"/>
      <c r="D10" s="1054"/>
      <c r="E10" s="1055"/>
      <c r="F10" s="120">
        <v>6</v>
      </c>
      <c r="G10" s="121">
        <v>1</v>
      </c>
      <c r="H10" s="122"/>
      <c r="I10" s="122"/>
      <c r="J10" s="122"/>
      <c r="K10" s="122">
        <v>1</v>
      </c>
      <c r="L10" s="122"/>
      <c r="M10" s="122"/>
      <c r="N10" s="122"/>
      <c r="O10" s="122"/>
      <c r="P10" s="122"/>
      <c r="Q10" s="122"/>
      <c r="R10" s="123"/>
    </row>
    <row r="11" spans="1:18" ht="39.75" customHeight="1">
      <c r="A11" s="704"/>
      <c r="B11" s="119" t="s">
        <v>457</v>
      </c>
      <c r="C11" s="1054"/>
      <c r="D11" s="1054"/>
      <c r="E11" s="1055"/>
      <c r="F11" s="120">
        <v>7</v>
      </c>
      <c r="G11" s="121">
        <v>1</v>
      </c>
      <c r="H11" s="122"/>
      <c r="I11" s="122"/>
      <c r="J11" s="122"/>
      <c r="K11" s="122"/>
      <c r="L11" s="122"/>
      <c r="M11" s="122">
        <v>1</v>
      </c>
      <c r="N11" s="122"/>
      <c r="O11" s="122"/>
      <c r="P11" s="122"/>
      <c r="Q11" s="122"/>
      <c r="R11" s="123"/>
    </row>
    <row r="12" spans="1:18" ht="39.75" customHeight="1">
      <c r="A12" s="704"/>
      <c r="B12" s="119" t="s">
        <v>508</v>
      </c>
      <c r="C12" s="1054"/>
      <c r="D12" s="1054"/>
      <c r="E12" s="1055"/>
      <c r="F12" s="120">
        <v>8</v>
      </c>
      <c r="G12" s="121">
        <v>1</v>
      </c>
      <c r="H12" s="122"/>
      <c r="I12" s="122"/>
      <c r="J12" s="122"/>
      <c r="K12" s="122"/>
      <c r="L12" s="122"/>
      <c r="M12" s="122">
        <v>1</v>
      </c>
      <c r="N12" s="122"/>
      <c r="O12" s="122"/>
      <c r="P12" s="122"/>
      <c r="Q12" s="122"/>
      <c r="R12" s="123"/>
    </row>
    <row r="13" spans="1:18" ht="27.75" customHeight="1">
      <c r="A13" s="704"/>
      <c r="B13" s="119" t="s">
        <v>587</v>
      </c>
      <c r="C13" s="1054"/>
      <c r="D13" s="1054"/>
      <c r="E13" s="1055"/>
      <c r="F13" s="120">
        <v>9</v>
      </c>
      <c r="G13" s="121">
        <v>42</v>
      </c>
      <c r="H13" s="122"/>
      <c r="I13" s="122"/>
      <c r="J13" s="122"/>
      <c r="K13" s="122">
        <v>33</v>
      </c>
      <c r="L13" s="122"/>
      <c r="M13" s="122">
        <v>9</v>
      </c>
      <c r="N13" s="122"/>
      <c r="O13" s="122"/>
      <c r="P13" s="122"/>
      <c r="Q13" s="122"/>
      <c r="R13" s="123"/>
    </row>
    <row r="14" spans="1:18" ht="39.75" customHeight="1">
      <c r="A14" s="704"/>
      <c r="B14" s="101" t="s">
        <v>289</v>
      </c>
      <c r="C14" s="119" t="s">
        <v>163</v>
      </c>
      <c r="D14" s="1054"/>
      <c r="E14" s="1055"/>
      <c r="F14" s="120">
        <v>10</v>
      </c>
      <c r="G14" s="121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3"/>
    </row>
    <row r="15" spans="1:18" ht="39.75" customHeight="1">
      <c r="A15" s="704"/>
      <c r="B15" s="100"/>
      <c r="C15" s="119" t="s">
        <v>458</v>
      </c>
      <c r="D15" s="1054"/>
      <c r="E15" s="1055"/>
      <c r="F15" s="120">
        <v>11</v>
      </c>
      <c r="G15" s="121">
        <v>22</v>
      </c>
      <c r="H15" s="122"/>
      <c r="I15" s="122"/>
      <c r="J15" s="122"/>
      <c r="K15" s="122">
        <v>21</v>
      </c>
      <c r="L15" s="122"/>
      <c r="M15" s="122">
        <v>1</v>
      </c>
      <c r="N15" s="122"/>
      <c r="O15" s="122"/>
      <c r="P15" s="122"/>
      <c r="Q15" s="122"/>
      <c r="R15" s="123"/>
    </row>
    <row r="16" spans="1:18" ht="59.25" customHeight="1" thickBot="1">
      <c r="A16" s="709"/>
      <c r="B16" s="143"/>
      <c r="C16" s="1056" t="s">
        <v>459</v>
      </c>
      <c r="D16" s="1057"/>
      <c r="E16" s="1058"/>
      <c r="F16" s="234">
        <v>12</v>
      </c>
      <c r="G16" s="235">
        <v>3</v>
      </c>
      <c r="H16" s="236"/>
      <c r="I16" s="236"/>
      <c r="J16" s="236"/>
      <c r="K16" s="236">
        <v>3</v>
      </c>
      <c r="L16" s="236"/>
      <c r="M16" s="236"/>
      <c r="N16" s="236"/>
      <c r="O16" s="236"/>
      <c r="P16" s="236"/>
      <c r="Q16" s="236"/>
      <c r="R16" s="237"/>
    </row>
    <row r="17" spans="1:18" ht="22.5" customHeight="1" thickBot="1">
      <c r="A17" s="1059" t="s">
        <v>108</v>
      </c>
      <c r="B17" s="1060"/>
      <c r="C17" s="1060"/>
      <c r="D17" s="1060"/>
      <c r="E17" s="1061"/>
      <c r="F17" s="290">
        <v>13</v>
      </c>
      <c r="G17" s="335">
        <f>SUM(G5:G16)</f>
        <v>391</v>
      </c>
      <c r="H17" s="336"/>
      <c r="I17" s="336">
        <f>SUM(I5:I16)</f>
        <v>8</v>
      </c>
      <c r="J17" s="336"/>
      <c r="K17" s="336">
        <f>SUM(K5:K16)</f>
        <v>339</v>
      </c>
      <c r="L17" s="336"/>
      <c r="M17" s="336">
        <f>SUM(M5:M16)</f>
        <v>52</v>
      </c>
      <c r="N17" s="336"/>
      <c r="O17" s="336">
        <f>SUM(O5:O16)</f>
        <v>0</v>
      </c>
      <c r="P17" s="336"/>
      <c r="Q17" s="336">
        <f>SUM(Q5:Q16)</f>
        <v>0</v>
      </c>
      <c r="R17" s="1062"/>
    </row>
    <row r="18" spans="1:18" ht="6.7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1063"/>
      <c r="L18" s="1063"/>
      <c r="M18" s="65"/>
      <c r="N18" s="65"/>
      <c r="O18" s="65"/>
      <c r="P18" s="65"/>
      <c r="Q18" s="65"/>
      <c r="R18" s="65"/>
    </row>
    <row r="19" spans="1:18" ht="60" customHeight="1">
      <c r="A19" s="1064" t="s">
        <v>115</v>
      </c>
      <c r="B19" s="1065"/>
      <c r="C19" s="1066"/>
      <c r="D19" s="1067" t="s">
        <v>392</v>
      </c>
      <c r="E19" s="1068" t="s">
        <v>125</v>
      </c>
      <c r="F19" s="84"/>
      <c r="G19" s="84"/>
      <c r="H19" s="84" t="s">
        <v>119</v>
      </c>
      <c r="I19" s="84"/>
      <c r="J19" s="84"/>
      <c r="K19" s="84" t="s">
        <v>273</v>
      </c>
      <c r="L19" s="84"/>
      <c r="M19" s="84"/>
      <c r="N19" s="1069" t="s">
        <v>523</v>
      </c>
      <c r="O19" s="1070"/>
      <c r="P19" s="1070"/>
      <c r="Q19" s="1071" t="s">
        <v>416</v>
      </c>
      <c r="R19" s="1072" t="s">
        <v>241</v>
      </c>
    </row>
    <row r="20" spans="1:18" ht="94.5" customHeight="1" thickBot="1">
      <c r="A20" s="1073" t="s">
        <v>157</v>
      </c>
      <c r="B20" s="1074"/>
      <c r="C20" s="1075"/>
      <c r="D20" s="1076"/>
      <c r="E20" s="1077" t="s">
        <v>252</v>
      </c>
      <c r="F20" s="1078" t="s">
        <v>118</v>
      </c>
      <c r="G20" s="1079" t="s">
        <v>565</v>
      </c>
      <c r="H20" s="1080" t="s">
        <v>252</v>
      </c>
      <c r="I20" s="1078" t="s">
        <v>118</v>
      </c>
      <c r="J20" s="1079" t="s">
        <v>565</v>
      </c>
      <c r="K20" s="1080" t="s">
        <v>252</v>
      </c>
      <c r="L20" s="1078" t="s">
        <v>118</v>
      </c>
      <c r="M20" s="1079" t="s">
        <v>565</v>
      </c>
      <c r="N20" s="1080" t="s">
        <v>252</v>
      </c>
      <c r="O20" s="1078" t="s">
        <v>118</v>
      </c>
      <c r="P20" s="1081" t="s">
        <v>565</v>
      </c>
      <c r="Q20" s="1082"/>
      <c r="R20" s="1083"/>
    </row>
    <row r="21" spans="1:18" ht="16.5" thickBot="1">
      <c r="A21" s="603" t="s">
        <v>349</v>
      </c>
      <c r="B21" s="604"/>
      <c r="C21" s="605"/>
      <c r="D21" s="290" t="s">
        <v>143</v>
      </c>
      <c r="E21" s="1084">
        <v>1</v>
      </c>
      <c r="F21" s="294">
        <v>2</v>
      </c>
      <c r="G21" s="294">
        <v>3</v>
      </c>
      <c r="H21" s="294">
        <v>4</v>
      </c>
      <c r="I21" s="294">
        <v>5</v>
      </c>
      <c r="J21" s="813">
        <v>6</v>
      </c>
      <c r="K21" s="294">
        <v>7</v>
      </c>
      <c r="L21" s="294">
        <v>8</v>
      </c>
      <c r="M21" s="294">
        <v>9</v>
      </c>
      <c r="N21" s="294">
        <v>10</v>
      </c>
      <c r="O21" s="294">
        <v>11</v>
      </c>
      <c r="P21" s="294">
        <v>12</v>
      </c>
      <c r="Q21" s="294">
        <v>13</v>
      </c>
      <c r="R21" s="1085">
        <v>14</v>
      </c>
    </row>
    <row r="22" spans="1:18" ht="31.5" customHeight="1">
      <c r="A22" s="910" t="s">
        <v>247</v>
      </c>
      <c r="B22" s="913"/>
      <c r="C22" s="1086" t="s">
        <v>360</v>
      </c>
      <c r="D22" s="302">
        <v>1</v>
      </c>
      <c r="E22" s="1087">
        <v>2</v>
      </c>
      <c r="F22" s="822"/>
      <c r="G22" s="822" t="s">
        <v>253</v>
      </c>
      <c r="H22" s="822">
        <v>5</v>
      </c>
      <c r="I22" s="822">
        <v>2</v>
      </c>
      <c r="J22" s="822" t="s">
        <v>253</v>
      </c>
      <c r="K22" s="822">
        <v>1</v>
      </c>
      <c r="L22" s="822"/>
      <c r="M22" s="822" t="s">
        <v>253</v>
      </c>
      <c r="N22" s="822">
        <v>1</v>
      </c>
      <c r="O22" s="822"/>
      <c r="P22" s="1088" t="s">
        <v>253</v>
      </c>
      <c r="Q22" s="822"/>
      <c r="R22" s="823"/>
    </row>
    <row r="23" spans="1:18" ht="31.5" customHeight="1">
      <c r="A23" s="824"/>
      <c r="B23" s="928"/>
      <c r="C23" s="1089" t="s">
        <v>245</v>
      </c>
      <c r="D23" s="120">
        <v>2</v>
      </c>
      <c r="E23" s="1090">
        <v>3</v>
      </c>
      <c r="F23" s="828"/>
      <c r="G23" s="828"/>
      <c r="H23" s="828">
        <v>1</v>
      </c>
      <c r="I23" s="828">
        <v>1</v>
      </c>
      <c r="J23" s="828"/>
      <c r="K23" s="828">
        <v>2</v>
      </c>
      <c r="L23" s="828">
        <v>2</v>
      </c>
      <c r="M23" s="828"/>
      <c r="N23" s="828">
        <v>2</v>
      </c>
      <c r="O23" s="828">
        <v>1</v>
      </c>
      <c r="P23" s="828"/>
      <c r="Q23" s="828"/>
      <c r="R23" s="829">
        <v>1</v>
      </c>
    </row>
    <row r="24" spans="1:18" ht="31.5" customHeight="1">
      <c r="A24" s="824"/>
      <c r="B24" s="928"/>
      <c r="C24" s="1089" t="s">
        <v>361</v>
      </c>
      <c r="D24" s="120">
        <v>3</v>
      </c>
      <c r="E24" s="1090">
        <v>1</v>
      </c>
      <c r="F24" s="828"/>
      <c r="G24" s="828" t="s">
        <v>253</v>
      </c>
      <c r="H24" s="828">
        <v>2</v>
      </c>
      <c r="I24" s="828"/>
      <c r="J24" s="828" t="s">
        <v>253</v>
      </c>
      <c r="K24" s="828">
        <v>3</v>
      </c>
      <c r="L24" s="828"/>
      <c r="M24" s="828" t="s">
        <v>253</v>
      </c>
      <c r="N24" s="828">
        <v>2</v>
      </c>
      <c r="O24" s="828"/>
      <c r="P24" s="580" t="s">
        <v>253</v>
      </c>
      <c r="Q24" s="828"/>
      <c r="R24" s="829">
        <v>1</v>
      </c>
    </row>
    <row r="25" spans="1:18" ht="31.5" customHeight="1" thickBot="1">
      <c r="A25" s="937"/>
      <c r="B25" s="940"/>
      <c r="C25" s="1091" t="s">
        <v>578</v>
      </c>
      <c r="D25" s="234">
        <v>4</v>
      </c>
      <c r="E25" s="1092"/>
      <c r="F25" s="892"/>
      <c r="G25" s="892" t="s">
        <v>253</v>
      </c>
      <c r="H25" s="892"/>
      <c r="I25" s="892"/>
      <c r="J25" s="892" t="s">
        <v>253</v>
      </c>
      <c r="K25" s="892"/>
      <c r="L25" s="892"/>
      <c r="M25" s="892" t="s">
        <v>253</v>
      </c>
      <c r="N25" s="892"/>
      <c r="O25" s="892"/>
      <c r="P25" s="1093" t="s">
        <v>253</v>
      </c>
      <c r="Q25" s="892"/>
      <c r="R25" s="893"/>
    </row>
    <row r="26" spans="1:18" ht="31.5" customHeight="1">
      <c r="A26" s="910" t="s">
        <v>394</v>
      </c>
      <c r="B26" s="913"/>
      <c r="C26" s="1086" t="s">
        <v>360</v>
      </c>
      <c r="D26" s="302">
        <v>5</v>
      </c>
      <c r="E26" s="1087">
        <v>2</v>
      </c>
      <c r="F26" s="822"/>
      <c r="G26" s="822" t="s">
        <v>253</v>
      </c>
      <c r="H26" s="822">
        <v>4</v>
      </c>
      <c r="I26" s="822">
        <v>1</v>
      </c>
      <c r="J26" s="822" t="s">
        <v>253</v>
      </c>
      <c r="K26" s="822">
        <v>1</v>
      </c>
      <c r="L26" s="822"/>
      <c r="M26" s="822" t="s">
        <v>253</v>
      </c>
      <c r="N26" s="822">
        <v>1</v>
      </c>
      <c r="O26" s="822"/>
      <c r="P26" s="1088" t="s">
        <v>253</v>
      </c>
      <c r="Q26" s="822"/>
      <c r="R26" s="823"/>
    </row>
    <row r="27" spans="1:18" ht="31.5" customHeight="1">
      <c r="A27" s="824"/>
      <c r="B27" s="928"/>
      <c r="C27" s="1089" t="s">
        <v>245</v>
      </c>
      <c r="D27" s="120">
        <v>6</v>
      </c>
      <c r="E27" s="1090">
        <v>1</v>
      </c>
      <c r="F27" s="828"/>
      <c r="G27" s="828"/>
      <c r="H27" s="828">
        <v>1</v>
      </c>
      <c r="I27" s="828">
        <v>1</v>
      </c>
      <c r="J27" s="828"/>
      <c r="K27" s="828">
        <v>1</v>
      </c>
      <c r="L27" s="828">
        <v>1</v>
      </c>
      <c r="M27" s="828"/>
      <c r="N27" s="828">
        <v>2</v>
      </c>
      <c r="O27" s="828">
        <v>1</v>
      </c>
      <c r="P27" s="828"/>
      <c r="Q27" s="828"/>
      <c r="R27" s="829"/>
    </row>
    <row r="28" spans="1:18" ht="31.5" customHeight="1">
      <c r="A28" s="824"/>
      <c r="B28" s="928"/>
      <c r="C28" s="1089" t="s">
        <v>361</v>
      </c>
      <c r="D28" s="120">
        <v>7</v>
      </c>
      <c r="E28" s="1090">
        <v>1</v>
      </c>
      <c r="F28" s="828"/>
      <c r="G28" s="828" t="s">
        <v>253</v>
      </c>
      <c r="H28" s="828">
        <v>2</v>
      </c>
      <c r="I28" s="828"/>
      <c r="J28" s="828" t="s">
        <v>253</v>
      </c>
      <c r="K28" s="828">
        <v>3</v>
      </c>
      <c r="L28" s="828"/>
      <c r="M28" s="828" t="s">
        <v>253</v>
      </c>
      <c r="N28" s="828">
        <v>2</v>
      </c>
      <c r="O28" s="828"/>
      <c r="P28" s="580" t="s">
        <v>253</v>
      </c>
      <c r="Q28" s="828"/>
      <c r="R28" s="829">
        <v>1</v>
      </c>
    </row>
    <row r="29" spans="1:18" ht="31.5" customHeight="1" thickBot="1">
      <c r="A29" s="937"/>
      <c r="B29" s="940"/>
      <c r="C29" s="1091" t="s">
        <v>578</v>
      </c>
      <c r="D29" s="234">
        <v>8</v>
      </c>
      <c r="E29" s="1092"/>
      <c r="F29" s="892"/>
      <c r="G29" s="892" t="s">
        <v>253</v>
      </c>
      <c r="H29" s="892"/>
      <c r="I29" s="892"/>
      <c r="J29" s="892" t="s">
        <v>253</v>
      </c>
      <c r="K29" s="892"/>
      <c r="L29" s="892"/>
      <c r="M29" s="892" t="s">
        <v>253</v>
      </c>
      <c r="N29" s="892"/>
      <c r="O29" s="892"/>
      <c r="P29" s="1093" t="s">
        <v>253</v>
      </c>
      <c r="Q29" s="892"/>
      <c r="R29" s="893"/>
    </row>
    <row r="30" spans="1:18" ht="31.5" customHeight="1">
      <c r="A30" s="910" t="s">
        <v>395</v>
      </c>
      <c r="B30" s="913"/>
      <c r="C30" s="1086" t="s">
        <v>360</v>
      </c>
      <c r="D30" s="302">
        <v>9</v>
      </c>
      <c r="E30" s="1087"/>
      <c r="F30" s="822"/>
      <c r="G30" s="822" t="s">
        <v>253</v>
      </c>
      <c r="H30" s="822">
        <v>1</v>
      </c>
      <c r="I30" s="822">
        <v>1</v>
      </c>
      <c r="J30" s="822" t="s">
        <v>253</v>
      </c>
      <c r="K30" s="822"/>
      <c r="L30" s="822"/>
      <c r="M30" s="822" t="s">
        <v>253</v>
      </c>
      <c r="N30" s="822"/>
      <c r="O30" s="822"/>
      <c r="P30" s="1088" t="s">
        <v>253</v>
      </c>
      <c r="Q30" s="822"/>
      <c r="R30" s="823"/>
    </row>
    <row r="31" spans="1:18" ht="31.5" customHeight="1">
      <c r="A31" s="824"/>
      <c r="B31" s="928"/>
      <c r="C31" s="1089" t="s">
        <v>245</v>
      </c>
      <c r="D31" s="120">
        <v>10</v>
      </c>
      <c r="E31" s="1090">
        <v>1</v>
      </c>
      <c r="F31" s="828"/>
      <c r="G31" s="828"/>
      <c r="H31" s="828"/>
      <c r="I31" s="828"/>
      <c r="J31" s="828"/>
      <c r="K31" s="828">
        <v>1</v>
      </c>
      <c r="L31" s="828">
        <v>1</v>
      </c>
      <c r="M31" s="828"/>
      <c r="N31" s="828"/>
      <c r="O31" s="828"/>
      <c r="P31" s="828"/>
      <c r="Q31" s="828"/>
      <c r="R31" s="829"/>
    </row>
    <row r="32" spans="1:18" ht="31.5" customHeight="1">
      <c r="A32" s="824"/>
      <c r="B32" s="928"/>
      <c r="C32" s="1089" t="s">
        <v>361</v>
      </c>
      <c r="D32" s="120">
        <v>11</v>
      </c>
      <c r="E32" s="1090"/>
      <c r="F32" s="828"/>
      <c r="G32" s="828" t="s">
        <v>253</v>
      </c>
      <c r="H32" s="828"/>
      <c r="I32" s="828"/>
      <c r="J32" s="828" t="s">
        <v>253</v>
      </c>
      <c r="K32" s="828"/>
      <c r="L32" s="828"/>
      <c r="M32" s="828" t="s">
        <v>253</v>
      </c>
      <c r="N32" s="828"/>
      <c r="O32" s="828"/>
      <c r="P32" s="580" t="s">
        <v>253</v>
      </c>
      <c r="Q32" s="828"/>
      <c r="R32" s="829"/>
    </row>
    <row r="33" spans="1:18" ht="31.5" customHeight="1" thickBot="1">
      <c r="A33" s="937"/>
      <c r="B33" s="940"/>
      <c r="C33" s="1091" t="s">
        <v>578</v>
      </c>
      <c r="D33" s="234">
        <v>12</v>
      </c>
      <c r="E33" s="1092"/>
      <c r="F33" s="892"/>
      <c r="G33" s="892" t="s">
        <v>253</v>
      </c>
      <c r="H33" s="892"/>
      <c r="I33" s="892"/>
      <c r="J33" s="892" t="s">
        <v>253</v>
      </c>
      <c r="K33" s="892"/>
      <c r="L33" s="892"/>
      <c r="M33" s="892" t="s">
        <v>253</v>
      </c>
      <c r="N33" s="892"/>
      <c r="O33" s="892"/>
      <c r="P33" s="1093" t="s">
        <v>253</v>
      </c>
      <c r="Q33" s="892"/>
      <c r="R33" s="893"/>
    </row>
    <row r="34" spans="1:18" ht="31.5" customHeight="1">
      <c r="A34" s="1094" t="s">
        <v>375</v>
      </c>
      <c r="B34" s="1095"/>
      <c r="C34" s="1096" t="s">
        <v>360</v>
      </c>
      <c r="D34" s="302">
        <v>13</v>
      </c>
      <c r="E34" s="1087"/>
      <c r="F34" s="822"/>
      <c r="G34" s="822" t="s">
        <v>253</v>
      </c>
      <c r="H34" s="822"/>
      <c r="I34" s="822"/>
      <c r="J34" s="822" t="s">
        <v>253</v>
      </c>
      <c r="K34" s="822"/>
      <c r="L34" s="822"/>
      <c r="M34" s="822" t="s">
        <v>253</v>
      </c>
      <c r="N34" s="822"/>
      <c r="O34" s="822"/>
      <c r="P34" s="1088" t="s">
        <v>253</v>
      </c>
      <c r="Q34" s="822"/>
      <c r="R34" s="823"/>
    </row>
    <row r="35" spans="1:18" ht="31.5" customHeight="1">
      <c r="A35" s="1097"/>
      <c r="B35" s="1098"/>
      <c r="C35" s="321" t="s">
        <v>245</v>
      </c>
      <c r="D35" s="120">
        <v>14</v>
      </c>
      <c r="E35" s="1090">
        <v>1</v>
      </c>
      <c r="F35" s="828"/>
      <c r="G35" s="828"/>
      <c r="H35" s="828"/>
      <c r="I35" s="828"/>
      <c r="J35" s="828"/>
      <c r="K35" s="828"/>
      <c r="L35" s="828"/>
      <c r="M35" s="828"/>
      <c r="N35" s="828"/>
      <c r="O35" s="828"/>
      <c r="P35" s="828"/>
      <c r="Q35" s="828"/>
      <c r="R35" s="829">
        <v>1</v>
      </c>
    </row>
    <row r="36" spans="1:18" ht="31.5" customHeight="1">
      <c r="A36" s="1097"/>
      <c r="B36" s="1098"/>
      <c r="C36" s="1089" t="s">
        <v>361</v>
      </c>
      <c r="D36" s="120">
        <v>15</v>
      </c>
      <c r="E36" s="1090"/>
      <c r="F36" s="828"/>
      <c r="G36" s="828" t="s">
        <v>253</v>
      </c>
      <c r="H36" s="828"/>
      <c r="I36" s="828"/>
      <c r="J36" s="828" t="s">
        <v>253</v>
      </c>
      <c r="K36" s="828"/>
      <c r="L36" s="828"/>
      <c r="M36" s="828" t="s">
        <v>253</v>
      </c>
      <c r="N36" s="828"/>
      <c r="O36" s="828"/>
      <c r="P36" s="580" t="s">
        <v>253</v>
      </c>
      <c r="Q36" s="828"/>
      <c r="R36" s="829"/>
    </row>
    <row r="37" spans="1:18" ht="31.5" customHeight="1" thickBot="1">
      <c r="A37" s="1099"/>
      <c r="B37" s="1100"/>
      <c r="C37" s="1091" t="s">
        <v>578</v>
      </c>
      <c r="D37" s="234">
        <v>16</v>
      </c>
      <c r="E37" s="1092"/>
      <c r="F37" s="892"/>
      <c r="G37" s="892" t="s">
        <v>253</v>
      </c>
      <c r="H37" s="892"/>
      <c r="I37" s="892"/>
      <c r="J37" s="892" t="s">
        <v>253</v>
      </c>
      <c r="K37" s="892"/>
      <c r="L37" s="892"/>
      <c r="M37" s="892" t="s">
        <v>253</v>
      </c>
      <c r="N37" s="892"/>
      <c r="O37" s="892"/>
      <c r="P37" s="1093" t="s">
        <v>253</v>
      </c>
      <c r="Q37" s="892"/>
      <c r="R37" s="893"/>
    </row>
    <row r="38" spans="1:18" ht="31.5" customHeight="1">
      <c r="A38" s="1094" t="s">
        <v>374</v>
      </c>
      <c r="B38" s="1095"/>
      <c r="C38" s="1086" t="s">
        <v>360</v>
      </c>
      <c r="D38" s="302">
        <v>17</v>
      </c>
      <c r="E38" s="1087"/>
      <c r="F38" s="822"/>
      <c r="G38" s="822" t="s">
        <v>253</v>
      </c>
      <c r="H38" s="822"/>
      <c r="I38" s="822"/>
      <c r="J38" s="822" t="s">
        <v>253</v>
      </c>
      <c r="K38" s="822"/>
      <c r="L38" s="822"/>
      <c r="M38" s="822" t="s">
        <v>253</v>
      </c>
      <c r="N38" s="822"/>
      <c r="O38" s="822"/>
      <c r="P38" s="1088" t="s">
        <v>253</v>
      </c>
      <c r="Q38" s="822"/>
      <c r="R38" s="823"/>
    </row>
    <row r="39" spans="1:18" ht="31.5" customHeight="1">
      <c r="A39" s="1097"/>
      <c r="B39" s="1098"/>
      <c r="C39" s="1089" t="s">
        <v>245</v>
      </c>
      <c r="D39" s="120">
        <v>18</v>
      </c>
      <c r="E39" s="1090"/>
      <c r="F39" s="828"/>
      <c r="G39" s="828"/>
      <c r="H39" s="828"/>
      <c r="I39" s="828"/>
      <c r="J39" s="828"/>
      <c r="K39" s="828"/>
      <c r="L39" s="828"/>
      <c r="M39" s="828"/>
      <c r="N39" s="828"/>
      <c r="O39" s="828"/>
      <c r="P39" s="828"/>
      <c r="Q39" s="828"/>
      <c r="R39" s="829"/>
    </row>
    <row r="40" spans="1:18" ht="31.5" customHeight="1">
      <c r="A40" s="1097"/>
      <c r="B40" s="1098"/>
      <c r="C40" s="1089" t="s">
        <v>361</v>
      </c>
      <c r="D40" s="120">
        <v>19</v>
      </c>
      <c r="E40" s="1090"/>
      <c r="F40" s="828"/>
      <c r="G40" s="828" t="s">
        <v>253</v>
      </c>
      <c r="H40" s="828"/>
      <c r="I40" s="828"/>
      <c r="J40" s="828" t="s">
        <v>253</v>
      </c>
      <c r="K40" s="828"/>
      <c r="L40" s="828"/>
      <c r="M40" s="828" t="s">
        <v>253</v>
      </c>
      <c r="N40" s="828"/>
      <c r="O40" s="828"/>
      <c r="P40" s="580" t="s">
        <v>253</v>
      </c>
      <c r="Q40" s="828"/>
      <c r="R40" s="829"/>
    </row>
    <row r="41" spans="1:18" ht="31.5" customHeight="1" thickBot="1">
      <c r="A41" s="1099"/>
      <c r="B41" s="1100"/>
      <c r="C41" s="1091" t="s">
        <v>578</v>
      </c>
      <c r="D41" s="234">
        <v>20</v>
      </c>
      <c r="E41" s="1092"/>
      <c r="F41" s="892"/>
      <c r="G41" s="892" t="s">
        <v>253</v>
      </c>
      <c r="H41" s="892"/>
      <c r="I41" s="892"/>
      <c r="J41" s="892" t="s">
        <v>253</v>
      </c>
      <c r="K41" s="892"/>
      <c r="L41" s="892"/>
      <c r="M41" s="892" t="s">
        <v>253</v>
      </c>
      <c r="N41" s="892"/>
      <c r="O41" s="892"/>
      <c r="P41" s="1093" t="s">
        <v>253</v>
      </c>
      <c r="Q41" s="892"/>
      <c r="R41" s="893"/>
    </row>
    <row r="42" spans="1:18" ht="36" customHeight="1" thickBot="1">
      <c r="A42" s="556" t="s">
        <v>108</v>
      </c>
      <c r="B42" s="557"/>
      <c r="C42" s="586"/>
      <c r="D42" s="247">
        <v>21</v>
      </c>
      <c r="E42" s="717">
        <f>SUM(E22:E41)</f>
        <v>12</v>
      </c>
      <c r="F42" s="718">
        <f aca="true" t="shared" si="0" ref="F42:P42">SUM(F22:F41)</f>
        <v>0</v>
      </c>
      <c r="G42" s="718">
        <f t="shared" si="0"/>
        <v>0</v>
      </c>
      <c r="H42" s="718">
        <f t="shared" si="0"/>
        <v>16</v>
      </c>
      <c r="I42" s="718">
        <f t="shared" si="0"/>
        <v>6</v>
      </c>
      <c r="J42" s="718">
        <f t="shared" si="0"/>
        <v>0</v>
      </c>
      <c r="K42" s="718">
        <f t="shared" si="0"/>
        <v>12</v>
      </c>
      <c r="L42" s="718">
        <f t="shared" si="0"/>
        <v>4</v>
      </c>
      <c r="M42" s="718">
        <f t="shared" si="0"/>
        <v>0</v>
      </c>
      <c r="N42" s="718">
        <f t="shared" si="0"/>
        <v>10</v>
      </c>
      <c r="O42" s="718">
        <f t="shared" si="0"/>
        <v>2</v>
      </c>
      <c r="P42" s="718">
        <f t="shared" si="0"/>
        <v>0</v>
      </c>
      <c r="Q42" s="718">
        <f>SUM(Q22:Q41)</f>
        <v>0</v>
      </c>
      <c r="R42" s="719">
        <f>SUM(R22:R41)</f>
        <v>4</v>
      </c>
    </row>
  </sheetData>
  <sheetProtection password="CE28" sheet="1" objects="1"/>
  <mergeCells count="126">
    <mergeCell ref="A19:C19"/>
    <mergeCell ref="A42:C42"/>
    <mergeCell ref="A21:C21"/>
    <mergeCell ref="C7:E7"/>
    <mergeCell ref="A7:B7"/>
    <mergeCell ref="A22:B25"/>
    <mergeCell ref="B14:B16"/>
    <mergeCell ref="A20:C20"/>
    <mergeCell ref="A38:B41"/>
    <mergeCell ref="A34:B37"/>
    <mergeCell ref="Q17:R17"/>
    <mergeCell ref="A3:E3"/>
    <mergeCell ref="A2:E2"/>
    <mergeCell ref="A4:E4"/>
    <mergeCell ref="A17:E17"/>
    <mergeCell ref="C16:E16"/>
    <mergeCell ref="C15:E15"/>
    <mergeCell ref="C14:E14"/>
    <mergeCell ref="B13:E13"/>
    <mergeCell ref="B12:E12"/>
    <mergeCell ref="Q13:R13"/>
    <mergeCell ref="Q14:R14"/>
    <mergeCell ref="Q15:R15"/>
    <mergeCell ref="Q16:R16"/>
    <mergeCell ref="Q9:R9"/>
    <mergeCell ref="Q10:R10"/>
    <mergeCell ref="Q11:R11"/>
    <mergeCell ref="Q12:R12"/>
    <mergeCell ref="Q5:R5"/>
    <mergeCell ref="Q6:R6"/>
    <mergeCell ref="Q7:R7"/>
    <mergeCell ref="Q8:R8"/>
    <mergeCell ref="O14:P14"/>
    <mergeCell ref="O15:P15"/>
    <mergeCell ref="O16:P16"/>
    <mergeCell ref="O17:P17"/>
    <mergeCell ref="M17:N17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M13:N13"/>
    <mergeCell ref="M14:N14"/>
    <mergeCell ref="M15:N15"/>
    <mergeCell ref="M16:N16"/>
    <mergeCell ref="K16:L16"/>
    <mergeCell ref="K17:L17"/>
    <mergeCell ref="M5:N5"/>
    <mergeCell ref="M6:N6"/>
    <mergeCell ref="M7:N7"/>
    <mergeCell ref="M8:N8"/>
    <mergeCell ref="M9:N9"/>
    <mergeCell ref="M10:N10"/>
    <mergeCell ref="M11:N11"/>
    <mergeCell ref="M12:N12"/>
    <mergeCell ref="K12:L12"/>
    <mergeCell ref="K13:L13"/>
    <mergeCell ref="K14:L14"/>
    <mergeCell ref="K15:L15"/>
    <mergeCell ref="G14:H14"/>
    <mergeCell ref="G13:H13"/>
    <mergeCell ref="G17:H17"/>
    <mergeCell ref="K5:L5"/>
    <mergeCell ref="K6:L6"/>
    <mergeCell ref="K7:L7"/>
    <mergeCell ref="K8:L8"/>
    <mergeCell ref="K9:L9"/>
    <mergeCell ref="K10:L10"/>
    <mergeCell ref="K11:L11"/>
    <mergeCell ref="G12:H12"/>
    <mergeCell ref="G11:H11"/>
    <mergeCell ref="G10:H10"/>
    <mergeCell ref="G9:H9"/>
    <mergeCell ref="G8:H8"/>
    <mergeCell ref="G7:H7"/>
    <mergeCell ref="G6:H6"/>
    <mergeCell ref="G5:H5"/>
    <mergeCell ref="G2:H3"/>
    <mergeCell ref="Q4:R4"/>
    <mergeCell ref="O4:P4"/>
    <mergeCell ref="M4:N4"/>
    <mergeCell ref="K4:L4"/>
    <mergeCell ref="G4:H4"/>
    <mergeCell ref="Q2:R3"/>
    <mergeCell ref="O2:P3"/>
    <mergeCell ref="M2:N3"/>
    <mergeCell ref="K2:L3"/>
    <mergeCell ref="I6:J6"/>
    <mergeCell ref="I5:J5"/>
    <mergeCell ref="I4:J4"/>
    <mergeCell ref="I2:J3"/>
    <mergeCell ref="I10:J10"/>
    <mergeCell ref="I9:J9"/>
    <mergeCell ref="I8:J8"/>
    <mergeCell ref="I7:J7"/>
    <mergeCell ref="A30:B33"/>
    <mergeCell ref="A26:B29"/>
    <mergeCell ref="A9:A16"/>
    <mergeCell ref="F2:F3"/>
    <mergeCell ref="A6:E6"/>
    <mergeCell ref="A5:E5"/>
    <mergeCell ref="B11:E11"/>
    <mergeCell ref="B10:E10"/>
    <mergeCell ref="B9:E9"/>
    <mergeCell ref="A8:E8"/>
    <mergeCell ref="I17:J17"/>
    <mergeCell ref="E19:G19"/>
    <mergeCell ref="I16:J16"/>
    <mergeCell ref="I15:J15"/>
    <mergeCell ref="G16:H16"/>
    <mergeCell ref="G15:H15"/>
    <mergeCell ref="I14:J14"/>
    <mergeCell ref="I13:J13"/>
    <mergeCell ref="I12:J12"/>
    <mergeCell ref="I11:J11"/>
    <mergeCell ref="R19:R20"/>
    <mergeCell ref="Q19:Q20"/>
    <mergeCell ref="D19:D20"/>
    <mergeCell ref="N19:P19"/>
    <mergeCell ref="K19:M19"/>
    <mergeCell ref="H19:J19"/>
  </mergeCells>
  <dataValidations count="2">
    <dataValidation type="whole" operator="notBetween" allowBlank="1" showInputMessage="1" showErrorMessage="1" sqref="E42:R42 K18:L18 Q17 M17 O17 K17 G17 I17 G5:H7 I5:J5 K5:R7 G8:R16 E22:F41 H22:I41 K22:L41 N22:O41 Q22:R41 G23 G27 G31 G35 G39 J23 J27 J31 J35 J39 M23 P23 M27 P27 M31 P31 M35 P35 M39 P39">
      <formula1>-100</formula1>
      <formula2>0</formula2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P40:P41 P22 J24:J26 G22 G40:G41 J40:J41 M40:M41 M36:M38 J36:J38 G36:G38 G32:G34 J32:J34 M32:M34 M28:M30 J28:J30 G28:G30 G24:G26 M24:M26 M22 J22 P24:P26 P28:P30 P32:P34 P36:P38 I6:J7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2" horizontalDpi="600" verticalDpi="600" orientation="portrait" paperSize="9" scale="81" r:id="rId2"/>
  <rowBreaks count="1" manualBreakCount="1">
    <brk id="18" max="1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8">
    <pageSetUpPr fitToPage="1"/>
  </sheetPr>
  <dimension ref="A1:AB30"/>
  <sheetViews>
    <sheetView showGridLines="0" showZeros="0" workbookViewId="0" topLeftCell="A1">
      <selection activeCell="A1" sqref="A1:Q1"/>
    </sheetView>
  </sheetViews>
  <sheetFormatPr defaultColWidth="8.796875" defaultRowHeight="15"/>
  <cols>
    <col min="1" max="3" width="4.3984375" style="71" customWidth="1"/>
    <col min="4" max="4" width="19.59765625" style="71" customWidth="1"/>
    <col min="5" max="5" width="4" style="71" bestFit="1" customWidth="1"/>
    <col min="6" max="6" width="6.59765625" style="71" customWidth="1"/>
    <col min="7" max="7" width="8" style="71" customWidth="1"/>
    <col min="8" max="8" width="5.09765625" style="71" customWidth="1"/>
    <col min="9" max="9" width="5.8984375" style="71" customWidth="1"/>
    <col min="10" max="10" width="6.59765625" style="71" customWidth="1"/>
    <col min="11" max="11" width="5.09765625" style="71" customWidth="1"/>
    <col min="12" max="12" width="6.59765625" style="71" customWidth="1"/>
    <col min="13" max="13" width="5.09765625" style="71" customWidth="1"/>
    <col min="14" max="14" width="7.19921875" style="71" customWidth="1"/>
    <col min="15" max="15" width="6.59765625" style="71" customWidth="1"/>
    <col min="16" max="16" width="5.09765625" style="71" customWidth="1"/>
    <col min="17" max="17" width="6.59765625" style="71" customWidth="1"/>
    <col min="18" max="18" width="1.1015625" style="71" customWidth="1"/>
    <col min="19" max="19" width="15.69921875" style="71" customWidth="1"/>
    <col min="20" max="20" width="3.3984375" style="71" bestFit="1" customWidth="1"/>
    <col min="21" max="21" width="20.5" style="71" bestFit="1" customWidth="1"/>
    <col min="22" max="22" width="3.69921875" style="71" bestFit="1" customWidth="1"/>
    <col min="23" max="28" width="10.69921875" style="71" customWidth="1"/>
    <col min="29" max="16384" width="9" style="71" customWidth="1"/>
  </cols>
  <sheetData>
    <row r="1" spans="1:28" ht="41.25" customHeight="1" thickBot="1">
      <c r="A1" s="903" t="s">
        <v>173</v>
      </c>
      <c r="B1" s="904"/>
      <c r="C1" s="904"/>
      <c r="D1" s="904"/>
      <c r="E1" s="904"/>
      <c r="F1" s="904"/>
      <c r="G1" s="904"/>
      <c r="H1" s="904"/>
      <c r="I1" s="904"/>
      <c r="J1" s="904"/>
      <c r="K1" s="904"/>
      <c r="L1" s="904"/>
      <c r="M1" s="904"/>
      <c r="N1" s="905"/>
      <c r="O1" s="905"/>
      <c r="P1" s="905"/>
      <c r="Q1" s="90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22.5" customHeight="1" thickBot="1">
      <c r="A2" s="906" t="s">
        <v>515</v>
      </c>
      <c r="B2" s="907"/>
      <c r="C2" s="907"/>
      <c r="D2" s="908"/>
      <c r="E2" s="909" t="s">
        <v>392</v>
      </c>
      <c r="F2" s="910" t="s">
        <v>419</v>
      </c>
      <c r="G2" s="911" t="s">
        <v>417</v>
      </c>
      <c r="H2" s="912" t="s">
        <v>420</v>
      </c>
      <c r="I2" s="912"/>
      <c r="J2" s="913" t="s">
        <v>418</v>
      </c>
      <c r="K2" s="913" t="s">
        <v>566</v>
      </c>
      <c r="L2" s="913" t="s">
        <v>156</v>
      </c>
      <c r="M2" s="913" t="s">
        <v>251</v>
      </c>
      <c r="N2" s="914" t="s">
        <v>182</v>
      </c>
      <c r="O2" s="915" t="s">
        <v>183</v>
      </c>
      <c r="P2" s="916" t="s">
        <v>184</v>
      </c>
      <c r="Q2" s="917" t="s">
        <v>183</v>
      </c>
      <c r="R2" s="65"/>
      <c r="S2" s="918" t="s">
        <v>624</v>
      </c>
      <c r="T2" s="919"/>
      <c r="U2" s="919"/>
      <c r="V2" s="856" t="s">
        <v>392</v>
      </c>
      <c r="W2" s="920" t="s">
        <v>252</v>
      </c>
      <c r="X2" s="921" t="s">
        <v>414</v>
      </c>
      <c r="Y2" s="922"/>
      <c r="Z2" s="922"/>
      <c r="AA2" s="922"/>
      <c r="AB2" s="923"/>
    </row>
    <row r="3" spans="1:28" ht="47.25" customHeight="1" thickBot="1">
      <c r="A3" s="263" t="s">
        <v>185</v>
      </c>
      <c r="B3" s="924"/>
      <c r="C3" s="924"/>
      <c r="D3" s="925"/>
      <c r="E3" s="909"/>
      <c r="F3" s="824"/>
      <c r="G3" s="926"/>
      <c r="H3" s="927"/>
      <c r="I3" s="927"/>
      <c r="J3" s="928"/>
      <c r="K3" s="928"/>
      <c r="L3" s="928"/>
      <c r="M3" s="928"/>
      <c r="N3" s="929"/>
      <c r="O3" s="930" t="s">
        <v>186</v>
      </c>
      <c r="P3" s="931"/>
      <c r="Q3" s="932" t="s">
        <v>186</v>
      </c>
      <c r="R3" s="65"/>
      <c r="S3" s="263" t="s">
        <v>548</v>
      </c>
      <c r="T3" s="924"/>
      <c r="U3" s="924"/>
      <c r="V3" s="863"/>
      <c r="W3" s="933"/>
      <c r="X3" s="708" t="s">
        <v>549</v>
      </c>
      <c r="Y3" s="708" t="s">
        <v>189</v>
      </c>
      <c r="Z3" s="708" t="s">
        <v>190</v>
      </c>
      <c r="AA3" s="708" t="s">
        <v>191</v>
      </c>
      <c r="AB3" s="792" t="s">
        <v>123</v>
      </c>
    </row>
    <row r="4" spans="1:28" ht="155.25" customHeight="1" thickBot="1">
      <c r="A4" s="934"/>
      <c r="B4" s="935"/>
      <c r="C4" s="935"/>
      <c r="D4" s="936"/>
      <c r="E4" s="909"/>
      <c r="F4" s="937"/>
      <c r="G4" s="938"/>
      <c r="H4" s="939" t="s">
        <v>41</v>
      </c>
      <c r="I4" s="939" t="s">
        <v>187</v>
      </c>
      <c r="J4" s="940"/>
      <c r="K4" s="940"/>
      <c r="L4" s="940"/>
      <c r="M4" s="940"/>
      <c r="N4" s="941"/>
      <c r="O4" s="942"/>
      <c r="P4" s="943"/>
      <c r="Q4" s="944"/>
      <c r="R4" s="65"/>
      <c r="S4" s="945"/>
      <c r="T4" s="946"/>
      <c r="U4" s="946"/>
      <c r="V4" s="870"/>
      <c r="W4" s="947"/>
      <c r="X4" s="802"/>
      <c r="Y4" s="802"/>
      <c r="Z4" s="802"/>
      <c r="AA4" s="802"/>
      <c r="AB4" s="804"/>
    </row>
    <row r="5" spans="1:28" ht="16.5" thickBot="1">
      <c r="A5" s="154" t="s">
        <v>349</v>
      </c>
      <c r="B5" s="155"/>
      <c r="C5" s="155"/>
      <c r="D5" s="155"/>
      <c r="E5" s="156" t="s">
        <v>143</v>
      </c>
      <c r="F5" s="948">
        <v>1</v>
      </c>
      <c r="G5" s="158">
        <v>2</v>
      </c>
      <c r="H5" s="158">
        <v>3</v>
      </c>
      <c r="I5" s="158">
        <v>4</v>
      </c>
      <c r="J5" s="158">
        <v>5</v>
      </c>
      <c r="K5" s="158">
        <v>6</v>
      </c>
      <c r="L5" s="158">
        <v>7</v>
      </c>
      <c r="M5" s="158">
        <v>8</v>
      </c>
      <c r="N5" s="949">
        <v>9</v>
      </c>
      <c r="O5" s="949">
        <v>10</v>
      </c>
      <c r="P5" s="949">
        <v>11</v>
      </c>
      <c r="Q5" s="950">
        <v>12</v>
      </c>
      <c r="R5" s="65"/>
      <c r="S5" s="951" t="s">
        <v>349</v>
      </c>
      <c r="T5" s="952"/>
      <c r="U5" s="952"/>
      <c r="V5" s="156" t="s">
        <v>143</v>
      </c>
      <c r="W5" s="948">
        <v>1</v>
      </c>
      <c r="X5" s="158">
        <v>2</v>
      </c>
      <c r="Y5" s="158">
        <v>3</v>
      </c>
      <c r="Z5" s="158">
        <v>4</v>
      </c>
      <c r="AA5" s="158">
        <v>5</v>
      </c>
      <c r="AB5" s="159">
        <v>6</v>
      </c>
    </row>
    <row r="6" spans="1:28" ht="30" customHeight="1">
      <c r="A6" s="569" t="s">
        <v>252</v>
      </c>
      <c r="B6" s="953"/>
      <c r="C6" s="953"/>
      <c r="D6" s="570"/>
      <c r="E6" s="302">
        <v>1</v>
      </c>
      <c r="F6" s="954">
        <v>285</v>
      </c>
      <c r="G6" s="955">
        <v>47</v>
      </c>
      <c r="H6" s="955"/>
      <c r="I6" s="955">
        <v>3</v>
      </c>
      <c r="J6" s="955">
        <v>66</v>
      </c>
      <c r="K6" s="955"/>
      <c r="L6" s="955">
        <v>1</v>
      </c>
      <c r="M6" s="955">
        <v>794</v>
      </c>
      <c r="N6" s="956">
        <v>20</v>
      </c>
      <c r="O6" s="956">
        <v>1</v>
      </c>
      <c r="P6" s="956">
        <v>8</v>
      </c>
      <c r="Q6" s="957"/>
      <c r="R6" s="65"/>
      <c r="S6" s="958" t="s">
        <v>465</v>
      </c>
      <c r="T6" s="959" t="s">
        <v>373</v>
      </c>
      <c r="U6" s="309"/>
      <c r="V6" s="960">
        <v>1</v>
      </c>
      <c r="W6" s="571">
        <v>59</v>
      </c>
      <c r="X6" s="572">
        <v>14</v>
      </c>
      <c r="Y6" s="572">
        <v>23</v>
      </c>
      <c r="Z6" s="572"/>
      <c r="AA6" s="572"/>
      <c r="AB6" s="573">
        <v>4</v>
      </c>
    </row>
    <row r="7" spans="1:28" ht="30" customHeight="1">
      <c r="A7" s="961" t="s">
        <v>188</v>
      </c>
      <c r="B7" s="962"/>
      <c r="C7" s="962"/>
      <c r="D7" s="963"/>
      <c r="E7" s="964">
        <v>2</v>
      </c>
      <c r="F7" s="965" t="s">
        <v>253</v>
      </c>
      <c r="G7" s="966" t="s">
        <v>253</v>
      </c>
      <c r="H7" s="966" t="s">
        <v>253</v>
      </c>
      <c r="I7" s="966" t="s">
        <v>253</v>
      </c>
      <c r="J7" s="966" t="s">
        <v>253</v>
      </c>
      <c r="K7" s="966" t="s">
        <v>253</v>
      </c>
      <c r="L7" s="966" t="s">
        <v>253</v>
      </c>
      <c r="M7" s="966" t="s">
        <v>253</v>
      </c>
      <c r="N7" s="828">
        <v>1</v>
      </c>
      <c r="O7" s="828">
        <v>1</v>
      </c>
      <c r="P7" s="828"/>
      <c r="Q7" s="829"/>
      <c r="R7" s="65"/>
      <c r="S7" s="704"/>
      <c r="T7" s="708" t="s">
        <v>78</v>
      </c>
      <c r="U7" s="321" t="s">
        <v>572</v>
      </c>
      <c r="V7" s="967">
        <v>2</v>
      </c>
      <c r="W7" s="577"/>
      <c r="X7" s="578"/>
      <c r="Y7" s="578"/>
      <c r="Z7" s="578"/>
      <c r="AA7" s="578"/>
      <c r="AB7" s="579"/>
    </row>
    <row r="8" spans="1:28" ht="30" customHeight="1">
      <c r="A8" s="968" t="s">
        <v>404</v>
      </c>
      <c r="B8" s="969" t="s">
        <v>390</v>
      </c>
      <c r="C8" s="969"/>
      <c r="D8" s="970"/>
      <c r="E8" s="120">
        <v>3</v>
      </c>
      <c r="F8" s="827">
        <v>21</v>
      </c>
      <c r="G8" s="828"/>
      <c r="H8" s="828"/>
      <c r="I8" s="828"/>
      <c r="J8" s="828">
        <v>7</v>
      </c>
      <c r="K8" s="828"/>
      <c r="L8" s="828"/>
      <c r="M8" s="828">
        <v>33</v>
      </c>
      <c r="N8" s="828">
        <v>16</v>
      </c>
      <c r="O8" s="828"/>
      <c r="P8" s="828">
        <v>6</v>
      </c>
      <c r="Q8" s="829"/>
      <c r="R8" s="65"/>
      <c r="S8" s="704"/>
      <c r="T8" s="708"/>
      <c r="U8" s="971" t="s">
        <v>522</v>
      </c>
      <c r="V8" s="972">
        <v>3</v>
      </c>
      <c r="W8" s="577">
        <v>2</v>
      </c>
      <c r="X8" s="578"/>
      <c r="Y8" s="578"/>
      <c r="Z8" s="578"/>
      <c r="AA8" s="578"/>
      <c r="AB8" s="579"/>
    </row>
    <row r="9" spans="1:28" ht="48.75" customHeight="1">
      <c r="A9" s="514"/>
      <c r="B9" s="882" t="s">
        <v>289</v>
      </c>
      <c r="C9" s="118" t="s">
        <v>405</v>
      </c>
      <c r="D9" s="132"/>
      <c r="E9" s="120">
        <v>4</v>
      </c>
      <c r="F9" s="827">
        <v>1</v>
      </c>
      <c r="G9" s="828"/>
      <c r="H9" s="828"/>
      <c r="I9" s="828"/>
      <c r="J9" s="828"/>
      <c r="K9" s="828"/>
      <c r="L9" s="828"/>
      <c r="M9" s="828">
        <v>4</v>
      </c>
      <c r="N9" s="828"/>
      <c r="O9" s="828"/>
      <c r="P9" s="828"/>
      <c r="Q9" s="829"/>
      <c r="R9" s="65"/>
      <c r="S9" s="704"/>
      <c r="T9" s="118" t="s">
        <v>409</v>
      </c>
      <c r="U9" s="278"/>
      <c r="V9" s="972">
        <v>4</v>
      </c>
      <c r="W9" s="577">
        <v>7</v>
      </c>
      <c r="X9" s="578"/>
      <c r="Y9" s="578">
        <v>4</v>
      </c>
      <c r="Z9" s="578"/>
      <c r="AA9" s="578"/>
      <c r="AB9" s="579"/>
    </row>
    <row r="10" spans="1:28" ht="30" customHeight="1">
      <c r="A10" s="514"/>
      <c r="B10" s="969" t="s">
        <v>641</v>
      </c>
      <c r="C10" s="973"/>
      <c r="D10" s="974"/>
      <c r="E10" s="120">
        <v>5</v>
      </c>
      <c r="F10" s="827">
        <v>250</v>
      </c>
      <c r="G10" s="828">
        <v>47</v>
      </c>
      <c r="H10" s="828"/>
      <c r="I10" s="828">
        <v>3</v>
      </c>
      <c r="J10" s="828">
        <v>59</v>
      </c>
      <c r="K10" s="828"/>
      <c r="L10" s="828">
        <v>1</v>
      </c>
      <c r="M10" s="828">
        <v>719</v>
      </c>
      <c r="N10" s="828">
        <v>2</v>
      </c>
      <c r="O10" s="828"/>
      <c r="P10" s="828">
        <v>1</v>
      </c>
      <c r="Q10" s="829"/>
      <c r="R10" s="65"/>
      <c r="S10" s="704"/>
      <c r="T10" s="118" t="s">
        <v>126</v>
      </c>
      <c r="U10" s="278"/>
      <c r="V10" s="975">
        <v>5</v>
      </c>
      <c r="W10" s="577">
        <v>5</v>
      </c>
      <c r="X10" s="578">
        <v>1</v>
      </c>
      <c r="Y10" s="578">
        <v>3</v>
      </c>
      <c r="Z10" s="578"/>
      <c r="AA10" s="578"/>
      <c r="AB10" s="579"/>
    </row>
    <row r="11" spans="1:28" ht="30" customHeight="1">
      <c r="A11" s="514"/>
      <c r="B11" s="708" t="s">
        <v>78</v>
      </c>
      <c r="C11" s="118" t="s">
        <v>406</v>
      </c>
      <c r="D11" s="132"/>
      <c r="E11" s="120">
        <v>6</v>
      </c>
      <c r="F11" s="827">
        <v>250</v>
      </c>
      <c r="G11" s="828">
        <v>47</v>
      </c>
      <c r="H11" s="828"/>
      <c r="I11" s="828">
        <v>3</v>
      </c>
      <c r="J11" s="828">
        <v>59</v>
      </c>
      <c r="K11" s="828"/>
      <c r="L11" s="828">
        <v>1</v>
      </c>
      <c r="M11" s="828">
        <v>719</v>
      </c>
      <c r="N11" s="828">
        <v>2</v>
      </c>
      <c r="O11" s="828"/>
      <c r="P11" s="828">
        <v>1</v>
      </c>
      <c r="Q11" s="829"/>
      <c r="R11" s="65"/>
      <c r="S11" s="704" t="s">
        <v>467</v>
      </c>
      <c r="T11" s="976" t="s">
        <v>373</v>
      </c>
      <c r="U11" s="575"/>
      <c r="V11" s="972">
        <v>6</v>
      </c>
      <c r="W11" s="577">
        <v>92</v>
      </c>
      <c r="X11" s="578">
        <v>28</v>
      </c>
      <c r="Y11" s="578">
        <v>28</v>
      </c>
      <c r="Z11" s="578"/>
      <c r="AA11" s="578"/>
      <c r="AB11" s="579">
        <v>8</v>
      </c>
    </row>
    <row r="12" spans="1:28" ht="30" customHeight="1">
      <c r="A12" s="514"/>
      <c r="B12" s="977"/>
      <c r="C12" s="708" t="s">
        <v>289</v>
      </c>
      <c r="D12" s="321" t="s">
        <v>407</v>
      </c>
      <c r="E12" s="120">
        <v>7</v>
      </c>
      <c r="F12" s="827"/>
      <c r="G12" s="828"/>
      <c r="H12" s="828"/>
      <c r="I12" s="828"/>
      <c r="J12" s="828"/>
      <c r="K12" s="828"/>
      <c r="L12" s="828"/>
      <c r="M12" s="828"/>
      <c r="N12" s="828"/>
      <c r="O12" s="828"/>
      <c r="P12" s="828"/>
      <c r="Q12" s="829"/>
      <c r="R12" s="65"/>
      <c r="S12" s="978"/>
      <c r="T12" s="708" t="s">
        <v>78</v>
      </c>
      <c r="U12" s="321" t="s">
        <v>572</v>
      </c>
      <c r="V12" s="972">
        <v>7</v>
      </c>
      <c r="W12" s="577"/>
      <c r="X12" s="578"/>
      <c r="Y12" s="578"/>
      <c r="Z12" s="578"/>
      <c r="AA12" s="578"/>
      <c r="AB12" s="579"/>
    </row>
    <row r="13" spans="1:28" ht="30" customHeight="1">
      <c r="A13" s="514"/>
      <c r="B13" s="977"/>
      <c r="C13" s="708"/>
      <c r="D13" s="321" t="s">
        <v>522</v>
      </c>
      <c r="E13" s="120">
        <v>8</v>
      </c>
      <c r="F13" s="827">
        <v>14</v>
      </c>
      <c r="G13" s="828"/>
      <c r="H13" s="828"/>
      <c r="I13" s="828"/>
      <c r="J13" s="828">
        <v>2</v>
      </c>
      <c r="K13" s="828"/>
      <c r="L13" s="828"/>
      <c r="M13" s="828">
        <v>15</v>
      </c>
      <c r="N13" s="828"/>
      <c r="O13" s="828"/>
      <c r="P13" s="828"/>
      <c r="Q13" s="829"/>
      <c r="R13" s="65"/>
      <c r="S13" s="978"/>
      <c r="T13" s="708"/>
      <c r="U13" s="971" t="s">
        <v>522</v>
      </c>
      <c r="V13" s="972">
        <v>8</v>
      </c>
      <c r="W13" s="577">
        <v>2</v>
      </c>
      <c r="X13" s="578"/>
      <c r="Y13" s="578"/>
      <c r="Z13" s="578"/>
      <c r="AA13" s="578"/>
      <c r="AB13" s="579"/>
    </row>
    <row r="14" spans="1:28" ht="30" customHeight="1">
      <c r="A14" s="514"/>
      <c r="B14" s="977"/>
      <c r="C14" s="118" t="s">
        <v>408</v>
      </c>
      <c r="D14" s="132"/>
      <c r="E14" s="120">
        <v>9</v>
      </c>
      <c r="F14" s="827"/>
      <c r="G14" s="828"/>
      <c r="H14" s="828"/>
      <c r="I14" s="828"/>
      <c r="J14" s="828"/>
      <c r="K14" s="828"/>
      <c r="L14" s="828"/>
      <c r="M14" s="828"/>
      <c r="N14" s="828"/>
      <c r="O14" s="828"/>
      <c r="P14" s="828"/>
      <c r="Q14" s="829"/>
      <c r="R14" s="65"/>
      <c r="S14" s="978"/>
      <c r="T14" s="118" t="s">
        <v>466</v>
      </c>
      <c r="U14" s="278"/>
      <c r="V14" s="972">
        <v>9</v>
      </c>
      <c r="W14" s="577">
        <v>10</v>
      </c>
      <c r="X14" s="578"/>
      <c r="Y14" s="578">
        <v>6</v>
      </c>
      <c r="Z14" s="578"/>
      <c r="AA14" s="578"/>
      <c r="AB14" s="579"/>
    </row>
    <row r="15" spans="1:28" ht="30" customHeight="1">
      <c r="A15" s="514"/>
      <c r="B15" s="977"/>
      <c r="C15" s="708" t="s">
        <v>289</v>
      </c>
      <c r="D15" s="321" t="s">
        <v>407</v>
      </c>
      <c r="E15" s="120">
        <v>10</v>
      </c>
      <c r="F15" s="827"/>
      <c r="G15" s="828"/>
      <c r="H15" s="828"/>
      <c r="I15" s="828"/>
      <c r="J15" s="828"/>
      <c r="K15" s="828"/>
      <c r="L15" s="828"/>
      <c r="M15" s="828"/>
      <c r="N15" s="828"/>
      <c r="O15" s="828"/>
      <c r="P15" s="828"/>
      <c r="Q15" s="829"/>
      <c r="R15" s="65"/>
      <c r="S15" s="978"/>
      <c r="T15" s="118" t="s">
        <v>126</v>
      </c>
      <c r="U15" s="278"/>
      <c r="V15" s="972">
        <v>10</v>
      </c>
      <c r="W15" s="577">
        <v>12</v>
      </c>
      <c r="X15" s="578">
        <v>3</v>
      </c>
      <c r="Y15" s="578">
        <v>7</v>
      </c>
      <c r="Z15" s="578"/>
      <c r="AA15" s="578"/>
      <c r="AB15" s="579"/>
    </row>
    <row r="16" spans="1:28" ht="30" customHeight="1">
      <c r="A16" s="514"/>
      <c r="B16" s="977"/>
      <c r="C16" s="708"/>
      <c r="D16" s="321" t="s">
        <v>522</v>
      </c>
      <c r="E16" s="120">
        <v>11</v>
      </c>
      <c r="F16" s="827"/>
      <c r="G16" s="828"/>
      <c r="H16" s="828"/>
      <c r="I16" s="828"/>
      <c r="J16" s="828"/>
      <c r="K16" s="828"/>
      <c r="L16" s="828"/>
      <c r="M16" s="828"/>
      <c r="N16" s="828"/>
      <c r="O16" s="828"/>
      <c r="P16" s="828"/>
      <c r="Q16" s="829"/>
      <c r="R16" s="65"/>
      <c r="S16" s="704" t="s">
        <v>468</v>
      </c>
      <c r="T16" s="976" t="s">
        <v>373</v>
      </c>
      <c r="U16" s="575"/>
      <c r="V16" s="972">
        <v>11</v>
      </c>
      <c r="W16" s="577"/>
      <c r="X16" s="578"/>
      <c r="Y16" s="578"/>
      <c r="Z16" s="578"/>
      <c r="AA16" s="578"/>
      <c r="AB16" s="579"/>
    </row>
    <row r="17" spans="1:28" ht="30" customHeight="1">
      <c r="A17" s="514"/>
      <c r="B17" s="969" t="s">
        <v>409</v>
      </c>
      <c r="C17" s="969"/>
      <c r="D17" s="970"/>
      <c r="E17" s="120">
        <v>12</v>
      </c>
      <c r="F17" s="827">
        <v>14</v>
      </c>
      <c r="G17" s="828"/>
      <c r="H17" s="828"/>
      <c r="I17" s="828"/>
      <c r="J17" s="828"/>
      <c r="K17" s="828"/>
      <c r="L17" s="828"/>
      <c r="M17" s="828">
        <v>14</v>
      </c>
      <c r="N17" s="828"/>
      <c r="O17" s="828"/>
      <c r="P17" s="828"/>
      <c r="Q17" s="829"/>
      <c r="R17" s="65"/>
      <c r="S17" s="979"/>
      <c r="T17" s="708" t="s">
        <v>78</v>
      </c>
      <c r="U17" s="321" t="s">
        <v>572</v>
      </c>
      <c r="V17" s="972">
        <v>12</v>
      </c>
      <c r="W17" s="577"/>
      <c r="X17" s="578"/>
      <c r="Y17" s="578"/>
      <c r="Z17" s="578"/>
      <c r="AA17" s="578"/>
      <c r="AB17" s="579"/>
    </row>
    <row r="18" spans="1:28" ht="30" customHeight="1">
      <c r="A18" s="514"/>
      <c r="B18" s="969" t="s">
        <v>126</v>
      </c>
      <c r="C18" s="969"/>
      <c r="D18" s="970"/>
      <c r="E18" s="120">
        <v>13</v>
      </c>
      <c r="F18" s="827"/>
      <c r="G18" s="828"/>
      <c r="H18" s="828"/>
      <c r="I18" s="828"/>
      <c r="J18" s="828"/>
      <c r="K18" s="828"/>
      <c r="L18" s="828"/>
      <c r="M18" s="828">
        <v>28</v>
      </c>
      <c r="N18" s="828">
        <v>1</v>
      </c>
      <c r="O18" s="828"/>
      <c r="P18" s="828">
        <v>1</v>
      </c>
      <c r="Q18" s="829"/>
      <c r="R18" s="65"/>
      <c r="S18" s="979"/>
      <c r="T18" s="708"/>
      <c r="U18" s="971" t="s">
        <v>522</v>
      </c>
      <c r="V18" s="972">
        <v>13</v>
      </c>
      <c r="W18" s="577"/>
      <c r="X18" s="578"/>
      <c r="Y18" s="578"/>
      <c r="Z18" s="578"/>
      <c r="AA18" s="578"/>
      <c r="AB18" s="579"/>
    </row>
    <row r="19" spans="1:28" ht="34.5" customHeight="1">
      <c r="A19" s="521"/>
      <c r="B19" s="882" t="s">
        <v>289</v>
      </c>
      <c r="C19" s="118" t="s">
        <v>498</v>
      </c>
      <c r="D19" s="132"/>
      <c r="E19" s="120">
        <v>14</v>
      </c>
      <c r="F19" s="827"/>
      <c r="G19" s="828"/>
      <c r="H19" s="828"/>
      <c r="I19" s="828"/>
      <c r="J19" s="828"/>
      <c r="K19" s="828"/>
      <c r="L19" s="828"/>
      <c r="M19" s="828"/>
      <c r="N19" s="828"/>
      <c r="O19" s="828"/>
      <c r="P19" s="828"/>
      <c r="Q19" s="829"/>
      <c r="R19" s="65"/>
      <c r="S19" s="979"/>
      <c r="T19" s="118" t="s">
        <v>466</v>
      </c>
      <c r="U19" s="278"/>
      <c r="V19" s="972">
        <v>14</v>
      </c>
      <c r="W19" s="577"/>
      <c r="X19" s="578"/>
      <c r="Y19" s="578"/>
      <c r="Z19" s="578"/>
      <c r="AA19" s="578"/>
      <c r="AB19" s="579"/>
    </row>
    <row r="20" spans="1:28" ht="33.75" customHeight="1" thickBot="1">
      <c r="A20" s="980" t="s">
        <v>410</v>
      </c>
      <c r="B20" s="232"/>
      <c r="C20" s="232"/>
      <c r="D20" s="233"/>
      <c r="E20" s="234">
        <v>15</v>
      </c>
      <c r="F20" s="891">
        <v>2</v>
      </c>
      <c r="G20" s="892">
        <v>2</v>
      </c>
      <c r="H20" s="892"/>
      <c r="I20" s="892"/>
      <c r="J20" s="892"/>
      <c r="K20" s="892"/>
      <c r="L20" s="892"/>
      <c r="M20" s="892">
        <v>4</v>
      </c>
      <c r="N20" s="892"/>
      <c r="O20" s="892"/>
      <c r="P20" s="892"/>
      <c r="Q20" s="893"/>
      <c r="R20" s="65"/>
      <c r="S20" s="709"/>
      <c r="T20" s="981" t="s">
        <v>126</v>
      </c>
      <c r="U20" s="982"/>
      <c r="V20" s="972">
        <v>15</v>
      </c>
      <c r="W20" s="583"/>
      <c r="X20" s="584"/>
      <c r="Y20" s="584"/>
      <c r="Z20" s="584"/>
      <c r="AA20" s="584"/>
      <c r="AB20" s="585"/>
    </row>
    <row r="21" spans="1:28" ht="21.75" customHeight="1" thickBot="1">
      <c r="A21" s="562" t="s">
        <v>108</v>
      </c>
      <c r="B21" s="902"/>
      <c r="C21" s="902"/>
      <c r="D21" s="902"/>
      <c r="E21" s="290">
        <v>16</v>
      </c>
      <c r="F21" s="851">
        <f>SUM(F6:F20)</f>
        <v>837</v>
      </c>
      <c r="G21" s="852">
        <f aca="true" t="shared" si="0" ref="G21:Q21">SUM(G6:G20)</f>
        <v>143</v>
      </c>
      <c r="H21" s="852">
        <f t="shared" si="0"/>
        <v>0</v>
      </c>
      <c r="I21" s="852">
        <f t="shared" si="0"/>
        <v>9</v>
      </c>
      <c r="J21" s="852">
        <f t="shared" si="0"/>
        <v>193</v>
      </c>
      <c r="K21" s="852">
        <f t="shared" si="0"/>
        <v>0</v>
      </c>
      <c r="L21" s="852">
        <f t="shared" si="0"/>
        <v>3</v>
      </c>
      <c r="M21" s="852">
        <f t="shared" si="0"/>
        <v>2330</v>
      </c>
      <c r="N21" s="852">
        <f t="shared" si="0"/>
        <v>42</v>
      </c>
      <c r="O21" s="852">
        <f t="shared" si="0"/>
        <v>2</v>
      </c>
      <c r="P21" s="852">
        <f t="shared" si="0"/>
        <v>17</v>
      </c>
      <c r="Q21" s="853">
        <f t="shared" si="0"/>
        <v>0</v>
      </c>
      <c r="R21" s="65"/>
      <c r="S21" s="72" t="s">
        <v>108</v>
      </c>
      <c r="T21" s="73"/>
      <c r="U21" s="73"/>
      <c r="V21" s="983">
        <v>16</v>
      </c>
      <c r="W21" s="618">
        <f aca="true" t="shared" si="1" ref="W21:AB21">SUM(W6:W20)</f>
        <v>189</v>
      </c>
      <c r="X21" s="984">
        <f t="shared" si="1"/>
        <v>46</v>
      </c>
      <c r="Y21" s="984">
        <f t="shared" si="1"/>
        <v>71</v>
      </c>
      <c r="Z21" s="984">
        <f t="shared" si="1"/>
        <v>0</v>
      </c>
      <c r="AA21" s="984">
        <f t="shared" si="1"/>
        <v>0</v>
      </c>
      <c r="AB21" s="619">
        <f t="shared" si="1"/>
        <v>12</v>
      </c>
    </row>
    <row r="22" spans="1:18" ht="4.5" customHeight="1" thickBot="1">
      <c r="A22" s="985"/>
      <c r="B22" s="985"/>
      <c r="C22" s="985"/>
      <c r="D22" s="985"/>
      <c r="E22" s="985"/>
      <c r="F22" s="985"/>
      <c r="G22" s="985"/>
      <c r="H22" s="985"/>
      <c r="I22" s="985"/>
      <c r="J22" s="985"/>
      <c r="K22" s="985"/>
      <c r="L22" s="985"/>
      <c r="M22" s="985"/>
      <c r="N22" s="985"/>
      <c r="O22" s="985"/>
      <c r="P22" s="985"/>
      <c r="Q22" s="985"/>
      <c r="R22" s="65"/>
    </row>
    <row r="23" spans="1:18" ht="32.25" customHeight="1">
      <c r="A23" s="986" t="s">
        <v>411</v>
      </c>
      <c r="B23" s="987"/>
      <c r="C23" s="987"/>
      <c r="D23" s="988"/>
      <c r="E23" s="989" t="s">
        <v>392</v>
      </c>
      <c r="F23" s="261" t="s">
        <v>412</v>
      </c>
      <c r="G23" s="84"/>
      <c r="H23" s="84"/>
      <c r="I23" s="262"/>
      <c r="J23" s="990"/>
      <c r="K23" s="723"/>
      <c r="L23" s="723"/>
      <c r="M23" s="723"/>
      <c r="N23" s="723"/>
      <c r="O23" s="723"/>
      <c r="P23" s="723"/>
      <c r="Q23" s="855"/>
      <c r="R23" s="723"/>
    </row>
    <row r="24" spans="1:18" ht="32.25" customHeight="1" thickBot="1">
      <c r="A24" s="991"/>
      <c r="B24" s="992"/>
      <c r="C24" s="992"/>
      <c r="D24" s="993"/>
      <c r="E24" s="994"/>
      <c r="F24" s="286" t="s">
        <v>245</v>
      </c>
      <c r="G24" s="995"/>
      <c r="H24" s="287" t="s">
        <v>361</v>
      </c>
      <c r="I24" s="873"/>
      <c r="J24" s="996"/>
      <c r="K24" s="723"/>
      <c r="L24" s="723"/>
      <c r="M24" s="723"/>
      <c r="N24" s="723"/>
      <c r="O24" s="723"/>
      <c r="P24" s="723"/>
      <c r="Q24" s="855"/>
      <c r="R24" s="723"/>
    </row>
    <row r="25" spans="1:18" ht="19.5" thickBot="1">
      <c r="A25" s="296" t="s">
        <v>349</v>
      </c>
      <c r="B25" s="297"/>
      <c r="C25" s="297"/>
      <c r="D25" s="811"/>
      <c r="E25" s="997" t="s">
        <v>143</v>
      </c>
      <c r="F25" s="154">
        <v>1</v>
      </c>
      <c r="G25" s="998"/>
      <c r="H25" s="999">
        <v>2</v>
      </c>
      <c r="I25" s="1000"/>
      <c r="J25" s="996"/>
      <c r="K25" s="723"/>
      <c r="L25" s="723"/>
      <c r="M25" s="723"/>
      <c r="N25" s="723"/>
      <c r="O25" s="723"/>
      <c r="P25" s="723"/>
      <c r="Q25" s="1001"/>
      <c r="R25" s="723"/>
    </row>
    <row r="26" spans="1:18" ht="23.25" customHeight="1">
      <c r="A26" s="1002" t="s">
        <v>413</v>
      </c>
      <c r="B26" s="1003"/>
      <c r="C26" s="1003"/>
      <c r="D26" s="1004"/>
      <c r="E26" s="1005">
        <v>1</v>
      </c>
      <c r="F26" s="107">
        <v>1</v>
      </c>
      <c r="G26" s="1006"/>
      <c r="H26" s="108">
        <v>5</v>
      </c>
      <c r="I26" s="109"/>
      <c r="J26" s="996"/>
      <c r="K26" s="723"/>
      <c r="L26" s="723"/>
      <c r="M26" s="723"/>
      <c r="N26" s="723"/>
      <c r="O26" s="723"/>
      <c r="P26" s="723"/>
      <c r="Q26" s="855"/>
      <c r="R26" s="723"/>
    </row>
    <row r="27" spans="1:27" s="1011" customFormat="1" ht="31.5" customHeight="1">
      <c r="A27" s="1007" t="s">
        <v>78</v>
      </c>
      <c r="B27" s="118" t="s">
        <v>544</v>
      </c>
      <c r="C27" s="1008"/>
      <c r="D27" s="278"/>
      <c r="E27" s="1009">
        <v>2</v>
      </c>
      <c r="F27" s="121"/>
      <c r="G27" s="1010"/>
      <c r="H27" s="122"/>
      <c r="I27" s="123"/>
      <c r="J27" s="996"/>
      <c r="K27" s="723"/>
      <c r="L27" s="723"/>
      <c r="M27" s="723"/>
      <c r="N27" s="723"/>
      <c r="O27" s="723"/>
      <c r="P27" s="723"/>
      <c r="Q27" s="855"/>
      <c r="R27" s="723"/>
      <c r="S27" s="71"/>
      <c r="T27" s="71"/>
      <c r="U27" s="71"/>
      <c r="V27" s="71"/>
      <c r="W27" s="71"/>
      <c r="X27" s="71"/>
      <c r="Y27" s="71"/>
      <c r="Z27" s="71"/>
      <c r="AA27" s="71"/>
    </row>
    <row r="28" spans="1:18" ht="31.5" customHeight="1">
      <c r="A28" s="1012"/>
      <c r="B28" s="882" t="s">
        <v>545</v>
      </c>
      <c r="C28" s="1013" t="s">
        <v>546</v>
      </c>
      <c r="D28" s="1014"/>
      <c r="E28" s="1015">
        <v>3</v>
      </c>
      <c r="F28" s="121"/>
      <c r="G28" s="1010"/>
      <c r="H28" s="122"/>
      <c r="I28" s="123"/>
      <c r="J28" s="996"/>
      <c r="K28" s="723"/>
      <c r="L28" s="723"/>
      <c r="M28" s="723"/>
      <c r="N28" s="723"/>
      <c r="O28" s="723"/>
      <c r="P28" s="723"/>
      <c r="Q28" s="855"/>
      <c r="R28" s="723"/>
    </row>
    <row r="29" spans="1:18" ht="31.5" customHeight="1" thickBot="1">
      <c r="A29" s="1012"/>
      <c r="B29" s="1016" t="s">
        <v>547</v>
      </c>
      <c r="C29" s="1017"/>
      <c r="D29" s="1018"/>
      <c r="E29" s="1015">
        <v>4</v>
      </c>
      <c r="F29" s="235"/>
      <c r="G29" s="1019"/>
      <c r="H29" s="236"/>
      <c r="I29" s="237"/>
      <c r="J29" s="996"/>
      <c r="K29" s="723"/>
      <c r="L29" s="723"/>
      <c r="M29" s="723"/>
      <c r="N29" s="723"/>
      <c r="O29" s="723"/>
      <c r="P29" s="723"/>
      <c r="Q29" s="855"/>
      <c r="R29" s="723"/>
    </row>
    <row r="30" spans="1:18" ht="16.5" thickBot="1">
      <c r="A30" s="352" t="s">
        <v>108</v>
      </c>
      <c r="B30" s="353"/>
      <c r="C30" s="353"/>
      <c r="D30" s="1020"/>
      <c r="E30" s="1021">
        <v>5</v>
      </c>
      <c r="F30" s="1022">
        <f>SUM(F26:F29)</f>
        <v>1</v>
      </c>
      <c r="G30" s="1023"/>
      <c r="H30" s="1024">
        <f>SUM(H26:H29)</f>
        <v>5</v>
      </c>
      <c r="I30" s="1025"/>
      <c r="J30" s="996"/>
      <c r="K30" s="723"/>
      <c r="L30" s="723"/>
      <c r="M30" s="723"/>
      <c r="N30" s="723"/>
      <c r="O30" s="723"/>
      <c r="P30" s="723"/>
      <c r="Q30" s="855"/>
      <c r="R30" s="723"/>
    </row>
  </sheetData>
  <sheetProtection password="CE28" sheet="1" objects="1"/>
  <mergeCells count="82">
    <mergeCell ref="A26:D26"/>
    <mergeCell ref="F26:G26"/>
    <mergeCell ref="B18:D18"/>
    <mergeCell ref="T20:U20"/>
    <mergeCell ref="S21:U21"/>
    <mergeCell ref="C19:D19"/>
    <mergeCell ref="H24:I24"/>
    <mergeCell ref="A25:D25"/>
    <mergeCell ref="F23:I23"/>
    <mergeCell ref="A20:D20"/>
    <mergeCell ref="T19:U19"/>
    <mergeCell ref="S3:U4"/>
    <mergeCell ref="S6:S10"/>
    <mergeCell ref="S11:S15"/>
    <mergeCell ref="T12:T13"/>
    <mergeCell ref="T11:U11"/>
    <mergeCell ref="T10:U10"/>
    <mergeCell ref="T15:U15"/>
    <mergeCell ref="T9:U9"/>
    <mergeCell ref="T7:T8"/>
    <mergeCell ref="C11:D11"/>
    <mergeCell ref="F2:F4"/>
    <mergeCell ref="A6:D6"/>
    <mergeCell ref="S2:U2"/>
    <mergeCell ref="S5:U5"/>
    <mergeCell ref="T6:U6"/>
    <mergeCell ref="A5:D5"/>
    <mergeCell ref="E2:E4"/>
    <mergeCell ref="G2:G4"/>
    <mergeCell ref="L2:L4"/>
    <mergeCell ref="A7:D7"/>
    <mergeCell ref="A8:A19"/>
    <mergeCell ref="B8:D8"/>
    <mergeCell ref="C9:D9"/>
    <mergeCell ref="B10:D10"/>
    <mergeCell ref="B11:B16"/>
    <mergeCell ref="C12:C13"/>
    <mergeCell ref="C15:C16"/>
    <mergeCell ref="B17:D17"/>
    <mergeCell ref="C14:D14"/>
    <mergeCell ref="X2:AB2"/>
    <mergeCell ref="V2:V4"/>
    <mergeCell ref="AA3:AA4"/>
    <mergeCell ref="AB3:AB4"/>
    <mergeCell ref="W2:W4"/>
    <mergeCell ref="X3:X4"/>
    <mergeCell ref="Y3:Y4"/>
    <mergeCell ref="Z3:Z4"/>
    <mergeCell ref="A1:Q1"/>
    <mergeCell ref="H2:I3"/>
    <mergeCell ref="J2:J4"/>
    <mergeCell ref="K2:K4"/>
    <mergeCell ref="A3:D4"/>
    <mergeCell ref="O3:O4"/>
    <mergeCell ref="Q3:Q4"/>
    <mergeCell ref="N2:N4"/>
    <mergeCell ref="M2:M4"/>
    <mergeCell ref="P2:P4"/>
    <mergeCell ref="A21:D21"/>
    <mergeCell ref="F24:G24"/>
    <mergeCell ref="A23:D24"/>
    <mergeCell ref="E23:E24"/>
    <mergeCell ref="F25:G25"/>
    <mergeCell ref="A30:D30"/>
    <mergeCell ref="F30:G30"/>
    <mergeCell ref="A27:A29"/>
    <mergeCell ref="C28:D28"/>
    <mergeCell ref="F27:G27"/>
    <mergeCell ref="B29:D29"/>
    <mergeCell ref="F29:G29"/>
    <mergeCell ref="B27:D27"/>
    <mergeCell ref="F28:G28"/>
    <mergeCell ref="H26:I26"/>
    <mergeCell ref="H25:I25"/>
    <mergeCell ref="T14:U14"/>
    <mergeCell ref="H30:I30"/>
    <mergeCell ref="H29:I29"/>
    <mergeCell ref="H28:I28"/>
    <mergeCell ref="H27:I27"/>
    <mergeCell ref="S16:S20"/>
    <mergeCell ref="T16:U16"/>
    <mergeCell ref="T17:T18"/>
  </mergeCells>
  <dataValidations count="2">
    <dataValidation type="whole" operator="notBetween" allowBlank="1" showInputMessage="1" showErrorMessage="1" sqref="W21:AB21 F30 F21:Q21 H30 F6:M6 N6:Q7 F8:Q20 F26:I29 W6:AB20">
      <formula1>-100</formula1>
      <formula2>0</formula2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F7:M7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Width="2" fitToHeight="1" horizontalDpi="600" verticalDpi="600" orientation="portrait" paperSize="9" scale="79" r:id="rId2"/>
  <colBreaks count="1" manualBreakCount="1">
    <brk id="17" max="29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9">
    <pageSetUpPr fitToPage="1"/>
  </sheetPr>
  <dimension ref="A2:AD35"/>
  <sheetViews>
    <sheetView showGridLines="0" showZeros="0" workbookViewId="0" topLeftCell="A1">
      <selection activeCell="A1" sqref="A1"/>
    </sheetView>
  </sheetViews>
  <sheetFormatPr defaultColWidth="8.796875" defaultRowHeight="15"/>
  <cols>
    <col min="1" max="1" width="5.59765625" style="71" customWidth="1"/>
    <col min="2" max="2" width="8.09765625" style="71" customWidth="1"/>
    <col min="3" max="3" width="4.8984375" style="71" customWidth="1"/>
    <col min="4" max="4" width="30.3984375" style="71" customWidth="1"/>
    <col min="5" max="5" width="3.5" style="71" bestFit="1" customWidth="1"/>
    <col min="6" max="13" width="8" style="71" customWidth="1"/>
    <col min="14" max="14" width="1.4921875" style="71" customWidth="1"/>
    <col min="15" max="16" width="7" style="71" customWidth="1"/>
    <col min="17" max="17" width="5.59765625" style="71" customWidth="1"/>
    <col min="18" max="18" width="19.69921875" style="71" customWidth="1"/>
    <col min="19" max="19" width="4.19921875" style="71" customWidth="1"/>
    <col min="20" max="30" width="6.59765625" style="71" customWidth="1"/>
    <col min="31" max="16384" width="9" style="71" customWidth="1"/>
  </cols>
  <sheetData>
    <row r="1" ht="16.5" thickBot="1"/>
    <row r="2" spans="1:30" ht="31.5" customHeight="1">
      <c r="A2" s="775" t="s">
        <v>627</v>
      </c>
      <c r="B2" s="776"/>
      <c r="C2" s="776"/>
      <c r="D2" s="777"/>
      <c r="E2" s="778" t="s">
        <v>392</v>
      </c>
      <c r="F2" s="779" t="s">
        <v>247</v>
      </c>
      <c r="G2" s="84" t="s">
        <v>469</v>
      </c>
      <c r="H2" s="84"/>
      <c r="I2" s="84"/>
      <c r="J2" s="84"/>
      <c r="K2" s="84"/>
      <c r="L2" s="84"/>
      <c r="M2" s="780" t="s">
        <v>470</v>
      </c>
      <c r="O2" s="781" t="s">
        <v>71</v>
      </c>
      <c r="P2" s="782"/>
      <c r="Q2" s="782"/>
      <c r="R2" s="782"/>
      <c r="S2" s="783" t="s">
        <v>392</v>
      </c>
      <c r="T2" s="784" t="s">
        <v>160</v>
      </c>
      <c r="U2" s="84" t="s">
        <v>475</v>
      </c>
      <c r="V2" s="84"/>
      <c r="W2" s="84"/>
      <c r="X2" s="84"/>
      <c r="Y2" s="84"/>
      <c r="Z2" s="84"/>
      <c r="AA2" s="84"/>
      <c r="AB2" s="84"/>
      <c r="AC2" s="785"/>
      <c r="AD2" s="786" t="s">
        <v>476</v>
      </c>
    </row>
    <row r="3" spans="1:30" ht="18.75">
      <c r="A3" s="787"/>
      <c r="B3" s="190"/>
      <c r="C3" s="190"/>
      <c r="D3" s="788"/>
      <c r="E3" s="789"/>
      <c r="F3" s="790"/>
      <c r="G3" s="708" t="s">
        <v>472</v>
      </c>
      <c r="H3" s="791" t="s">
        <v>483</v>
      </c>
      <c r="I3" s="708" t="s">
        <v>64</v>
      </c>
      <c r="J3" s="708" t="s">
        <v>561</v>
      </c>
      <c r="K3" s="708" t="s">
        <v>484</v>
      </c>
      <c r="L3" s="708" t="s">
        <v>409</v>
      </c>
      <c r="M3" s="792"/>
      <c r="N3" s="427"/>
      <c r="O3" s="793"/>
      <c r="P3" s="64"/>
      <c r="Q3" s="64"/>
      <c r="R3" s="64"/>
      <c r="S3" s="794"/>
      <c r="T3" s="795"/>
      <c r="U3" s="266" t="s">
        <v>147</v>
      </c>
      <c r="V3" s="266"/>
      <c r="W3" s="266"/>
      <c r="X3" s="266" t="s">
        <v>462</v>
      </c>
      <c r="Y3" s="266"/>
      <c r="Z3" s="708" t="s">
        <v>477</v>
      </c>
      <c r="AA3" s="708" t="s">
        <v>514</v>
      </c>
      <c r="AB3" s="708" t="s">
        <v>478</v>
      </c>
      <c r="AC3" s="708" t="s">
        <v>479</v>
      </c>
      <c r="AD3" s="796"/>
    </row>
    <row r="4" spans="1:30" ht="89.25" customHeight="1" thickBot="1">
      <c r="A4" s="797" t="s">
        <v>471</v>
      </c>
      <c r="B4" s="798"/>
      <c r="C4" s="798"/>
      <c r="D4" s="799"/>
      <c r="E4" s="800"/>
      <c r="F4" s="801"/>
      <c r="G4" s="802"/>
      <c r="H4" s="803"/>
      <c r="I4" s="802"/>
      <c r="J4" s="802"/>
      <c r="K4" s="802"/>
      <c r="L4" s="802"/>
      <c r="M4" s="804"/>
      <c r="N4" s="427"/>
      <c r="O4" s="805" t="s">
        <v>151</v>
      </c>
      <c r="P4" s="806"/>
      <c r="Q4" s="806"/>
      <c r="R4" s="806"/>
      <c r="S4" s="807"/>
      <c r="T4" s="808"/>
      <c r="U4" s="809" t="s">
        <v>75</v>
      </c>
      <c r="V4" s="809" t="s">
        <v>463</v>
      </c>
      <c r="W4" s="809" t="s">
        <v>522</v>
      </c>
      <c r="X4" s="809" t="s">
        <v>75</v>
      </c>
      <c r="Y4" s="809" t="s">
        <v>463</v>
      </c>
      <c r="Z4" s="802"/>
      <c r="AA4" s="802"/>
      <c r="AB4" s="802"/>
      <c r="AC4" s="802"/>
      <c r="AD4" s="810"/>
    </row>
    <row r="5" spans="1:30" ht="16.5" thickBot="1">
      <c r="A5" s="296" t="s">
        <v>349</v>
      </c>
      <c r="B5" s="297"/>
      <c r="C5" s="297"/>
      <c r="D5" s="811"/>
      <c r="E5" s="812" t="s">
        <v>143</v>
      </c>
      <c r="F5" s="157">
        <v>1</v>
      </c>
      <c r="G5" s="158">
        <v>2</v>
      </c>
      <c r="H5" s="158">
        <v>3</v>
      </c>
      <c r="I5" s="813">
        <v>4</v>
      </c>
      <c r="J5" s="158">
        <v>5</v>
      </c>
      <c r="K5" s="158">
        <v>6</v>
      </c>
      <c r="L5" s="158">
        <v>7</v>
      </c>
      <c r="M5" s="159">
        <v>8</v>
      </c>
      <c r="N5" s="427"/>
      <c r="O5" s="814" t="s">
        <v>349</v>
      </c>
      <c r="P5" s="815"/>
      <c r="Q5" s="815"/>
      <c r="R5" s="815"/>
      <c r="S5" s="290" t="s">
        <v>143</v>
      </c>
      <c r="T5" s="816">
        <v>1</v>
      </c>
      <c r="U5" s="817">
        <v>2</v>
      </c>
      <c r="V5" s="817">
        <v>3</v>
      </c>
      <c r="W5" s="817">
        <v>4</v>
      </c>
      <c r="X5" s="817">
        <v>5</v>
      </c>
      <c r="Y5" s="817">
        <v>6</v>
      </c>
      <c r="Z5" s="817">
        <v>7</v>
      </c>
      <c r="AA5" s="818">
        <v>8</v>
      </c>
      <c r="AB5" s="818">
        <v>9</v>
      </c>
      <c r="AC5" s="818">
        <v>10</v>
      </c>
      <c r="AD5" s="819">
        <v>11</v>
      </c>
    </row>
    <row r="6" spans="1:30" ht="19.5" customHeight="1">
      <c r="A6" s="593" t="s">
        <v>383</v>
      </c>
      <c r="B6" s="820"/>
      <c r="C6" s="820"/>
      <c r="D6" s="594"/>
      <c r="E6" s="168">
        <v>1</v>
      </c>
      <c r="F6" s="821">
        <v>66</v>
      </c>
      <c r="G6" s="822">
        <v>1</v>
      </c>
      <c r="H6" s="822"/>
      <c r="I6" s="822">
        <v>62</v>
      </c>
      <c r="J6" s="822"/>
      <c r="K6" s="822">
        <v>3</v>
      </c>
      <c r="L6" s="822"/>
      <c r="M6" s="823">
        <v>1</v>
      </c>
      <c r="N6" s="427"/>
      <c r="O6" s="103" t="s">
        <v>630</v>
      </c>
      <c r="P6" s="104"/>
      <c r="Q6" s="104"/>
      <c r="R6" s="105"/>
      <c r="S6" s="302">
        <v>1</v>
      </c>
      <c r="T6" s="821"/>
      <c r="U6" s="822"/>
      <c r="V6" s="822"/>
      <c r="W6" s="822"/>
      <c r="X6" s="822"/>
      <c r="Y6" s="822"/>
      <c r="Z6" s="822"/>
      <c r="AA6" s="822"/>
      <c r="AB6" s="822"/>
      <c r="AC6" s="822"/>
      <c r="AD6" s="823"/>
    </row>
    <row r="7" spans="1:30" ht="19.5" customHeight="1">
      <c r="A7" s="824" t="s">
        <v>289</v>
      </c>
      <c r="B7" s="825" t="s">
        <v>579</v>
      </c>
      <c r="C7" s="825"/>
      <c r="D7" s="179"/>
      <c r="E7" s="826">
        <v>2</v>
      </c>
      <c r="F7" s="827">
        <v>5</v>
      </c>
      <c r="G7" s="828">
        <v>1</v>
      </c>
      <c r="H7" s="828"/>
      <c r="I7" s="828">
        <v>2</v>
      </c>
      <c r="J7" s="828"/>
      <c r="K7" s="828">
        <v>2</v>
      </c>
      <c r="L7" s="828"/>
      <c r="M7" s="829"/>
      <c r="N7" s="427"/>
      <c r="O7" s="117" t="s">
        <v>480</v>
      </c>
      <c r="P7" s="118"/>
      <c r="Q7" s="118"/>
      <c r="R7" s="132"/>
      <c r="S7" s="120">
        <v>2</v>
      </c>
      <c r="T7" s="827"/>
      <c r="U7" s="828"/>
      <c r="V7" s="828"/>
      <c r="W7" s="828"/>
      <c r="X7" s="828"/>
      <c r="Y7" s="828"/>
      <c r="Z7" s="828"/>
      <c r="AA7" s="828"/>
      <c r="AB7" s="828"/>
      <c r="AC7" s="828"/>
      <c r="AD7" s="829"/>
    </row>
    <row r="8" spans="1:30" ht="15.75">
      <c r="A8" s="824"/>
      <c r="B8" s="825" t="s">
        <v>485</v>
      </c>
      <c r="C8" s="825"/>
      <c r="D8" s="179"/>
      <c r="E8" s="826">
        <v>3</v>
      </c>
      <c r="F8" s="827">
        <v>14</v>
      </c>
      <c r="G8" s="828"/>
      <c r="H8" s="828"/>
      <c r="I8" s="828">
        <v>14</v>
      </c>
      <c r="J8" s="828"/>
      <c r="K8" s="828"/>
      <c r="L8" s="828"/>
      <c r="M8" s="829">
        <v>1</v>
      </c>
      <c r="N8" s="427"/>
      <c r="O8" s="117" t="s">
        <v>481</v>
      </c>
      <c r="P8" s="118"/>
      <c r="Q8" s="118"/>
      <c r="R8" s="132"/>
      <c r="S8" s="830">
        <v>3</v>
      </c>
      <c r="T8" s="831"/>
      <c r="U8" s="832"/>
      <c r="V8" s="832"/>
      <c r="W8" s="832"/>
      <c r="X8" s="832"/>
      <c r="Y8" s="832"/>
      <c r="Z8" s="832"/>
      <c r="AA8" s="832"/>
      <c r="AB8" s="832"/>
      <c r="AC8" s="832"/>
      <c r="AD8" s="833"/>
    </row>
    <row r="9" spans="1:30" ht="15.75">
      <c r="A9" s="824"/>
      <c r="B9" s="825" t="s">
        <v>486</v>
      </c>
      <c r="C9" s="825"/>
      <c r="D9" s="179"/>
      <c r="E9" s="826">
        <v>4</v>
      </c>
      <c r="F9" s="827">
        <v>47</v>
      </c>
      <c r="G9" s="828"/>
      <c r="H9" s="828"/>
      <c r="I9" s="828">
        <v>46</v>
      </c>
      <c r="J9" s="828"/>
      <c r="K9" s="828">
        <v>1</v>
      </c>
      <c r="L9" s="828"/>
      <c r="M9" s="829"/>
      <c r="N9" s="427"/>
      <c r="O9" s="117"/>
      <c r="P9" s="118"/>
      <c r="Q9" s="118"/>
      <c r="R9" s="132"/>
      <c r="S9" s="830"/>
      <c r="T9" s="831"/>
      <c r="U9" s="832"/>
      <c r="V9" s="832"/>
      <c r="W9" s="832"/>
      <c r="X9" s="832"/>
      <c r="Y9" s="832"/>
      <c r="Z9" s="832"/>
      <c r="AA9" s="832"/>
      <c r="AB9" s="832"/>
      <c r="AC9" s="832"/>
      <c r="AD9" s="833"/>
    </row>
    <row r="10" spans="1:30" ht="19.5" customHeight="1">
      <c r="A10" s="834" t="s">
        <v>487</v>
      </c>
      <c r="B10" s="835"/>
      <c r="C10" s="835"/>
      <c r="D10" s="836"/>
      <c r="E10" s="322">
        <v>5</v>
      </c>
      <c r="F10" s="827"/>
      <c r="G10" s="828"/>
      <c r="H10" s="828"/>
      <c r="I10" s="828"/>
      <c r="J10" s="828"/>
      <c r="K10" s="828"/>
      <c r="L10" s="828"/>
      <c r="M10" s="829"/>
      <c r="N10" s="427"/>
      <c r="O10" s="117" t="s">
        <v>482</v>
      </c>
      <c r="P10" s="118"/>
      <c r="Q10" s="118"/>
      <c r="R10" s="132"/>
      <c r="S10" s="830">
        <v>4</v>
      </c>
      <c r="T10" s="831"/>
      <c r="U10" s="832"/>
      <c r="V10" s="832"/>
      <c r="W10" s="832"/>
      <c r="X10" s="832"/>
      <c r="Y10" s="832"/>
      <c r="Z10" s="832"/>
      <c r="AA10" s="832"/>
      <c r="AB10" s="832"/>
      <c r="AC10" s="832"/>
      <c r="AD10" s="833"/>
    </row>
    <row r="11" spans="1:30" ht="19.5" customHeight="1">
      <c r="A11" s="824" t="s">
        <v>289</v>
      </c>
      <c r="B11" s="825" t="s">
        <v>579</v>
      </c>
      <c r="C11" s="825"/>
      <c r="D11" s="179"/>
      <c r="E11" s="322">
        <v>6</v>
      </c>
      <c r="F11" s="827"/>
      <c r="G11" s="828"/>
      <c r="H11" s="828"/>
      <c r="I11" s="828"/>
      <c r="J11" s="828"/>
      <c r="K11" s="828"/>
      <c r="L11" s="828"/>
      <c r="M11" s="829"/>
      <c r="N11" s="427"/>
      <c r="O11" s="117"/>
      <c r="P11" s="118"/>
      <c r="Q11" s="118"/>
      <c r="R11" s="132"/>
      <c r="S11" s="830"/>
      <c r="T11" s="831"/>
      <c r="U11" s="832"/>
      <c r="V11" s="832"/>
      <c r="W11" s="832"/>
      <c r="X11" s="832"/>
      <c r="Y11" s="832"/>
      <c r="Z11" s="832"/>
      <c r="AA11" s="832"/>
      <c r="AB11" s="832"/>
      <c r="AC11" s="832"/>
      <c r="AD11" s="833"/>
    </row>
    <row r="12" spans="1:30" ht="19.5" customHeight="1">
      <c r="A12" s="824"/>
      <c r="B12" s="825" t="s">
        <v>485</v>
      </c>
      <c r="C12" s="825"/>
      <c r="D12" s="179"/>
      <c r="E12" s="322">
        <v>7</v>
      </c>
      <c r="F12" s="827"/>
      <c r="G12" s="828"/>
      <c r="H12" s="828"/>
      <c r="I12" s="828"/>
      <c r="J12" s="828"/>
      <c r="K12" s="828"/>
      <c r="L12" s="828"/>
      <c r="M12" s="829"/>
      <c r="N12" s="427"/>
      <c r="O12" s="117" t="s">
        <v>528</v>
      </c>
      <c r="P12" s="118"/>
      <c r="Q12" s="118"/>
      <c r="R12" s="132"/>
      <c r="S12" s="120">
        <v>5</v>
      </c>
      <c r="T12" s="827"/>
      <c r="U12" s="828"/>
      <c r="V12" s="828"/>
      <c r="W12" s="828"/>
      <c r="X12" s="828"/>
      <c r="Y12" s="828"/>
      <c r="Z12" s="828"/>
      <c r="AA12" s="828"/>
      <c r="AB12" s="828"/>
      <c r="AC12" s="828"/>
      <c r="AD12" s="829"/>
    </row>
    <row r="13" spans="1:30" ht="19.5" customHeight="1">
      <c r="A13" s="824"/>
      <c r="B13" s="825" t="s">
        <v>486</v>
      </c>
      <c r="C13" s="825"/>
      <c r="D13" s="179"/>
      <c r="E13" s="322">
        <v>8</v>
      </c>
      <c r="F13" s="827"/>
      <c r="G13" s="828"/>
      <c r="H13" s="828"/>
      <c r="I13" s="828"/>
      <c r="J13" s="828"/>
      <c r="K13" s="828"/>
      <c r="L13" s="828"/>
      <c r="M13" s="829"/>
      <c r="N13" s="427"/>
      <c r="O13" s="704" t="s">
        <v>78</v>
      </c>
      <c r="P13" s="118" t="s">
        <v>519</v>
      </c>
      <c r="Q13" s="118"/>
      <c r="R13" s="132"/>
      <c r="S13" s="120">
        <v>6</v>
      </c>
      <c r="T13" s="827"/>
      <c r="U13" s="828"/>
      <c r="V13" s="828"/>
      <c r="W13" s="828"/>
      <c r="X13" s="828"/>
      <c r="Y13" s="828"/>
      <c r="Z13" s="828"/>
      <c r="AA13" s="828"/>
      <c r="AB13" s="828"/>
      <c r="AC13" s="828"/>
      <c r="AD13" s="829"/>
    </row>
    <row r="14" spans="1:30" ht="30.75" customHeight="1">
      <c r="A14" s="834" t="s">
        <v>504</v>
      </c>
      <c r="B14" s="835"/>
      <c r="C14" s="835"/>
      <c r="D14" s="836"/>
      <c r="E14" s="322">
        <v>9</v>
      </c>
      <c r="F14" s="827">
        <v>11</v>
      </c>
      <c r="G14" s="828"/>
      <c r="H14" s="828"/>
      <c r="I14" s="828">
        <v>11</v>
      </c>
      <c r="J14" s="828"/>
      <c r="K14" s="828"/>
      <c r="L14" s="828"/>
      <c r="M14" s="829">
        <v>1</v>
      </c>
      <c r="N14" s="427"/>
      <c r="O14" s="704"/>
      <c r="P14" s="118" t="s">
        <v>105</v>
      </c>
      <c r="Q14" s="118"/>
      <c r="R14" s="132"/>
      <c r="S14" s="120">
        <v>7</v>
      </c>
      <c r="T14" s="827"/>
      <c r="U14" s="828"/>
      <c r="V14" s="828"/>
      <c r="W14" s="828"/>
      <c r="X14" s="828"/>
      <c r="Y14" s="828"/>
      <c r="Z14" s="828"/>
      <c r="AA14" s="828"/>
      <c r="AB14" s="828"/>
      <c r="AC14" s="828"/>
      <c r="AD14" s="829"/>
    </row>
    <row r="15" spans="1:30" ht="19.5" customHeight="1">
      <c r="A15" s="824" t="s">
        <v>488</v>
      </c>
      <c r="B15" s="825" t="s">
        <v>485</v>
      </c>
      <c r="C15" s="825"/>
      <c r="D15" s="179"/>
      <c r="E15" s="322">
        <v>10</v>
      </c>
      <c r="F15" s="827">
        <v>3</v>
      </c>
      <c r="G15" s="828"/>
      <c r="H15" s="828"/>
      <c r="I15" s="828">
        <v>3</v>
      </c>
      <c r="J15" s="828"/>
      <c r="K15" s="828"/>
      <c r="L15" s="828"/>
      <c r="M15" s="829">
        <v>1</v>
      </c>
      <c r="N15" s="427"/>
      <c r="O15" s="704"/>
      <c r="P15" s="118" t="s">
        <v>106</v>
      </c>
      <c r="Q15" s="118"/>
      <c r="R15" s="132"/>
      <c r="S15" s="120">
        <v>8</v>
      </c>
      <c r="T15" s="827"/>
      <c r="U15" s="828"/>
      <c r="V15" s="828"/>
      <c r="W15" s="828"/>
      <c r="X15" s="828"/>
      <c r="Y15" s="828"/>
      <c r="Z15" s="828"/>
      <c r="AA15" s="828"/>
      <c r="AB15" s="828"/>
      <c r="AC15" s="828"/>
      <c r="AD15" s="829"/>
    </row>
    <row r="16" spans="1:30" ht="19.5" customHeight="1">
      <c r="A16" s="824"/>
      <c r="B16" s="825" t="s">
        <v>486</v>
      </c>
      <c r="C16" s="825"/>
      <c r="D16" s="179"/>
      <c r="E16" s="322">
        <v>11</v>
      </c>
      <c r="F16" s="827">
        <v>8</v>
      </c>
      <c r="G16" s="828"/>
      <c r="H16" s="828"/>
      <c r="I16" s="828">
        <v>8</v>
      </c>
      <c r="J16" s="828"/>
      <c r="K16" s="828"/>
      <c r="L16" s="828"/>
      <c r="M16" s="829"/>
      <c r="N16" s="427"/>
      <c r="O16" s="704"/>
      <c r="P16" s="118" t="s">
        <v>665</v>
      </c>
      <c r="Q16" s="118"/>
      <c r="R16" s="132"/>
      <c r="S16" s="120">
        <v>9</v>
      </c>
      <c r="T16" s="827"/>
      <c r="U16" s="828"/>
      <c r="V16" s="828"/>
      <c r="W16" s="828"/>
      <c r="X16" s="828"/>
      <c r="Y16" s="828"/>
      <c r="Z16" s="828"/>
      <c r="AA16" s="828"/>
      <c r="AB16" s="828"/>
      <c r="AC16" s="828"/>
      <c r="AD16" s="829"/>
    </row>
    <row r="17" spans="1:30" ht="33" customHeight="1">
      <c r="A17" s="837" t="s">
        <v>540</v>
      </c>
      <c r="B17" s="838"/>
      <c r="C17" s="838"/>
      <c r="D17" s="839"/>
      <c r="E17" s="322">
        <v>12</v>
      </c>
      <c r="F17" s="827">
        <v>8</v>
      </c>
      <c r="G17" s="828"/>
      <c r="H17" s="828"/>
      <c r="I17" s="828">
        <v>8</v>
      </c>
      <c r="J17" s="828"/>
      <c r="K17" s="828"/>
      <c r="L17" s="828"/>
      <c r="M17" s="829">
        <v>1</v>
      </c>
      <c r="N17" s="427"/>
      <c r="O17" s="840" t="s">
        <v>379</v>
      </c>
      <c r="P17" s="825"/>
      <c r="Q17" s="825"/>
      <c r="R17" s="179"/>
      <c r="S17" s="830">
        <v>10</v>
      </c>
      <c r="T17" s="831"/>
      <c r="U17" s="832"/>
      <c r="V17" s="832"/>
      <c r="W17" s="832"/>
      <c r="X17" s="832"/>
      <c r="Y17" s="832"/>
      <c r="Z17" s="832"/>
      <c r="AA17" s="832"/>
      <c r="AB17" s="832"/>
      <c r="AC17" s="832"/>
      <c r="AD17" s="833"/>
    </row>
    <row r="18" spans="1:30" ht="19.5" customHeight="1" thickBot="1">
      <c r="A18" s="824" t="s">
        <v>488</v>
      </c>
      <c r="B18" s="825" t="s">
        <v>485</v>
      </c>
      <c r="C18" s="825"/>
      <c r="D18" s="179"/>
      <c r="E18" s="322">
        <v>13</v>
      </c>
      <c r="F18" s="827">
        <v>1</v>
      </c>
      <c r="G18" s="828"/>
      <c r="H18" s="828"/>
      <c r="I18" s="828">
        <v>1</v>
      </c>
      <c r="J18" s="828"/>
      <c r="K18" s="828"/>
      <c r="L18" s="828"/>
      <c r="M18" s="829">
        <v>1</v>
      </c>
      <c r="N18" s="427"/>
      <c r="O18" s="841"/>
      <c r="P18" s="842"/>
      <c r="Q18" s="842"/>
      <c r="R18" s="843"/>
      <c r="S18" s="844"/>
      <c r="T18" s="845"/>
      <c r="U18" s="846"/>
      <c r="V18" s="846"/>
      <c r="W18" s="846"/>
      <c r="X18" s="846"/>
      <c r="Y18" s="846"/>
      <c r="Z18" s="846"/>
      <c r="AA18" s="846"/>
      <c r="AB18" s="846"/>
      <c r="AC18" s="846"/>
      <c r="AD18" s="847"/>
    </row>
    <row r="19" spans="1:30" ht="19.5" customHeight="1" thickBot="1">
      <c r="A19" s="824"/>
      <c r="B19" s="825" t="s">
        <v>486</v>
      </c>
      <c r="C19" s="825"/>
      <c r="D19" s="179"/>
      <c r="E19" s="322">
        <v>14</v>
      </c>
      <c r="F19" s="827">
        <v>7</v>
      </c>
      <c r="G19" s="828"/>
      <c r="H19" s="828"/>
      <c r="I19" s="828">
        <v>7</v>
      </c>
      <c r="J19" s="828"/>
      <c r="K19" s="828"/>
      <c r="L19" s="828"/>
      <c r="M19" s="829"/>
      <c r="N19" s="427"/>
      <c r="O19" s="848" t="s">
        <v>108</v>
      </c>
      <c r="P19" s="849"/>
      <c r="Q19" s="849"/>
      <c r="R19" s="849"/>
      <c r="S19" s="850">
        <v>11</v>
      </c>
      <c r="T19" s="851">
        <f>SUM(T6:T17)</f>
        <v>0</v>
      </c>
      <c r="U19" s="852">
        <f aca="true" t="shared" si="0" ref="U19:AD19">SUM(U6:U17)</f>
        <v>0</v>
      </c>
      <c r="V19" s="852">
        <f t="shared" si="0"/>
        <v>0</v>
      </c>
      <c r="W19" s="852">
        <f t="shared" si="0"/>
        <v>0</v>
      </c>
      <c r="X19" s="852">
        <f t="shared" si="0"/>
        <v>0</v>
      </c>
      <c r="Y19" s="852">
        <f t="shared" si="0"/>
        <v>0</v>
      </c>
      <c r="Z19" s="852">
        <f t="shared" si="0"/>
        <v>0</v>
      </c>
      <c r="AA19" s="852">
        <f t="shared" si="0"/>
        <v>0</v>
      </c>
      <c r="AB19" s="852">
        <f t="shared" si="0"/>
        <v>0</v>
      </c>
      <c r="AC19" s="852">
        <f t="shared" si="0"/>
        <v>0</v>
      </c>
      <c r="AD19" s="853">
        <f t="shared" si="0"/>
        <v>0</v>
      </c>
    </row>
    <row r="20" spans="1:30" ht="19.5" customHeight="1" thickBot="1">
      <c r="A20" s="834" t="s">
        <v>541</v>
      </c>
      <c r="B20" s="835"/>
      <c r="C20" s="835"/>
      <c r="D20" s="836"/>
      <c r="E20" s="322">
        <v>15</v>
      </c>
      <c r="F20" s="827"/>
      <c r="G20" s="828"/>
      <c r="H20" s="828"/>
      <c r="I20" s="828"/>
      <c r="J20" s="828"/>
      <c r="K20" s="828"/>
      <c r="L20" s="828"/>
      <c r="M20" s="829"/>
      <c r="N20" s="427"/>
      <c r="O20" s="854" t="s">
        <v>380</v>
      </c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855"/>
      <c r="AC20" s="723"/>
      <c r="AD20" s="723"/>
    </row>
    <row r="21" spans="1:30" ht="19.5" customHeight="1">
      <c r="A21" s="824" t="s">
        <v>488</v>
      </c>
      <c r="B21" s="825" t="s">
        <v>485</v>
      </c>
      <c r="C21" s="825"/>
      <c r="D21" s="179"/>
      <c r="E21" s="322">
        <v>16</v>
      </c>
      <c r="F21" s="827"/>
      <c r="G21" s="828"/>
      <c r="H21" s="828"/>
      <c r="I21" s="828"/>
      <c r="J21" s="828"/>
      <c r="K21" s="828"/>
      <c r="L21" s="828"/>
      <c r="M21" s="829"/>
      <c r="N21" s="427"/>
      <c r="O21" s="781" t="s">
        <v>227</v>
      </c>
      <c r="P21" s="782"/>
      <c r="Q21" s="782"/>
      <c r="R21" s="782"/>
      <c r="S21" s="856" t="s">
        <v>392</v>
      </c>
      <c r="T21" s="857" t="s">
        <v>252</v>
      </c>
      <c r="U21" s="858"/>
      <c r="V21" s="84" t="s">
        <v>507</v>
      </c>
      <c r="W21" s="84"/>
      <c r="X21" s="84"/>
      <c r="Y21" s="84"/>
      <c r="Z21" s="84"/>
      <c r="AA21" s="262"/>
      <c r="AB21" s="855"/>
      <c r="AC21" s="859"/>
      <c r="AD21" s="723"/>
    </row>
    <row r="22" spans="1:30" ht="19.5" customHeight="1">
      <c r="A22" s="824"/>
      <c r="B22" s="825" t="s">
        <v>486</v>
      </c>
      <c r="C22" s="825"/>
      <c r="D22" s="179"/>
      <c r="E22" s="322">
        <v>17</v>
      </c>
      <c r="F22" s="827"/>
      <c r="G22" s="828"/>
      <c r="H22" s="828"/>
      <c r="I22" s="828"/>
      <c r="J22" s="828"/>
      <c r="K22" s="828"/>
      <c r="L22" s="828"/>
      <c r="M22" s="829"/>
      <c r="N22" s="427"/>
      <c r="O22" s="860" t="s">
        <v>377</v>
      </c>
      <c r="P22" s="861"/>
      <c r="Q22" s="861"/>
      <c r="R22" s="862"/>
      <c r="S22" s="863"/>
      <c r="T22" s="864"/>
      <c r="U22" s="865"/>
      <c r="V22" s="266" t="s">
        <v>535</v>
      </c>
      <c r="W22" s="266"/>
      <c r="X22" s="266" t="s">
        <v>381</v>
      </c>
      <c r="Y22" s="266"/>
      <c r="Z22" s="266" t="s">
        <v>560</v>
      </c>
      <c r="AA22" s="866"/>
      <c r="AB22" s="855"/>
      <c r="AC22" s="859"/>
      <c r="AD22" s="723"/>
    </row>
    <row r="23" spans="1:30" ht="61.5" customHeight="1" thickBot="1">
      <c r="A23" s="834" t="s">
        <v>542</v>
      </c>
      <c r="B23" s="835"/>
      <c r="C23" s="835"/>
      <c r="D23" s="836"/>
      <c r="E23" s="322">
        <v>18</v>
      </c>
      <c r="F23" s="827"/>
      <c r="G23" s="828"/>
      <c r="H23" s="828"/>
      <c r="I23" s="828"/>
      <c r="J23" s="828"/>
      <c r="K23" s="828"/>
      <c r="L23" s="828"/>
      <c r="M23" s="829"/>
      <c r="N23" s="427"/>
      <c r="O23" s="867"/>
      <c r="P23" s="868"/>
      <c r="Q23" s="868"/>
      <c r="R23" s="869"/>
      <c r="S23" s="870"/>
      <c r="T23" s="871"/>
      <c r="U23" s="872"/>
      <c r="V23" s="287"/>
      <c r="W23" s="287"/>
      <c r="X23" s="287"/>
      <c r="Y23" s="287"/>
      <c r="Z23" s="287"/>
      <c r="AA23" s="873"/>
      <c r="AB23" s="855"/>
      <c r="AC23" s="859"/>
      <c r="AD23" s="723"/>
    </row>
    <row r="24" spans="1:30" ht="19.5" thickBot="1">
      <c r="A24" s="824" t="s">
        <v>543</v>
      </c>
      <c r="B24" s="791" t="s">
        <v>642</v>
      </c>
      <c r="C24" s="317" t="s">
        <v>643</v>
      </c>
      <c r="D24" s="874"/>
      <c r="E24" s="328">
        <v>19</v>
      </c>
      <c r="F24" s="831"/>
      <c r="G24" s="832"/>
      <c r="H24" s="832"/>
      <c r="I24" s="832"/>
      <c r="J24" s="832"/>
      <c r="K24" s="832"/>
      <c r="L24" s="832"/>
      <c r="M24" s="833"/>
      <c r="N24" s="427"/>
      <c r="O24" s="86" t="s">
        <v>349</v>
      </c>
      <c r="P24" s="87"/>
      <c r="Q24" s="87"/>
      <c r="R24" s="87"/>
      <c r="S24" s="875" t="s">
        <v>143</v>
      </c>
      <c r="T24" s="75">
        <v>1</v>
      </c>
      <c r="U24" s="876"/>
      <c r="V24" s="877">
        <v>2</v>
      </c>
      <c r="W24" s="876"/>
      <c r="X24" s="877">
        <v>3</v>
      </c>
      <c r="Y24" s="876"/>
      <c r="Z24" s="877">
        <v>4</v>
      </c>
      <c r="AA24" s="77"/>
      <c r="AB24" s="855"/>
      <c r="AC24" s="859"/>
      <c r="AD24" s="723"/>
    </row>
    <row r="25" spans="1:30" ht="40.5" customHeight="1">
      <c r="A25" s="824"/>
      <c r="B25" s="791"/>
      <c r="C25" s="317"/>
      <c r="D25" s="874"/>
      <c r="E25" s="878"/>
      <c r="F25" s="831"/>
      <c r="G25" s="832"/>
      <c r="H25" s="832"/>
      <c r="I25" s="832"/>
      <c r="J25" s="832"/>
      <c r="K25" s="832"/>
      <c r="L25" s="832"/>
      <c r="M25" s="833"/>
      <c r="N25" s="427"/>
      <c r="O25" s="261" t="s">
        <v>43</v>
      </c>
      <c r="P25" s="84"/>
      <c r="Q25" s="104" t="s">
        <v>619</v>
      </c>
      <c r="R25" s="105"/>
      <c r="S25" s="302">
        <v>1</v>
      </c>
      <c r="T25" s="879">
        <v>10</v>
      </c>
      <c r="U25" s="880"/>
      <c r="V25" s="880">
        <v>10</v>
      </c>
      <c r="W25" s="880"/>
      <c r="X25" s="880"/>
      <c r="Y25" s="880"/>
      <c r="Z25" s="880"/>
      <c r="AA25" s="881"/>
      <c r="AB25" s="855"/>
      <c r="AC25" s="859"/>
      <c r="AD25" s="723"/>
    </row>
    <row r="26" spans="1:29" ht="57.75" customHeight="1">
      <c r="A26" s="824"/>
      <c r="B26" s="791"/>
      <c r="C26" s="882" t="s">
        <v>78</v>
      </c>
      <c r="D26" s="883" t="s">
        <v>505</v>
      </c>
      <c r="E26" s="322">
        <v>20</v>
      </c>
      <c r="F26" s="827"/>
      <c r="G26" s="828"/>
      <c r="H26" s="828"/>
      <c r="I26" s="828"/>
      <c r="J26" s="828"/>
      <c r="K26" s="828"/>
      <c r="L26" s="828"/>
      <c r="M26" s="829"/>
      <c r="N26" s="427"/>
      <c r="O26" s="131"/>
      <c r="P26" s="266"/>
      <c r="Q26" s="118" t="s">
        <v>555</v>
      </c>
      <c r="R26" s="132"/>
      <c r="S26" s="576">
        <v>2</v>
      </c>
      <c r="T26" s="884">
        <v>8</v>
      </c>
      <c r="U26" s="885"/>
      <c r="V26" s="885">
        <v>8</v>
      </c>
      <c r="W26" s="885"/>
      <c r="X26" s="885"/>
      <c r="Y26" s="885"/>
      <c r="Z26" s="885"/>
      <c r="AA26" s="886"/>
      <c r="AB26" s="427"/>
      <c r="AC26" s="859"/>
    </row>
    <row r="27" spans="1:29" ht="42" customHeight="1">
      <c r="A27" s="824"/>
      <c r="B27" s="708" t="s">
        <v>644</v>
      </c>
      <c r="C27" s="825" t="s">
        <v>645</v>
      </c>
      <c r="D27" s="179"/>
      <c r="E27" s="322">
        <v>21</v>
      </c>
      <c r="F27" s="827"/>
      <c r="G27" s="828"/>
      <c r="H27" s="828"/>
      <c r="I27" s="828"/>
      <c r="J27" s="828"/>
      <c r="K27" s="828"/>
      <c r="L27" s="828"/>
      <c r="M27" s="829"/>
      <c r="N27" s="427"/>
      <c r="O27" s="131" t="s">
        <v>149</v>
      </c>
      <c r="P27" s="887"/>
      <c r="Q27" s="118" t="s">
        <v>104</v>
      </c>
      <c r="R27" s="132"/>
      <c r="S27" s="120">
        <v>3</v>
      </c>
      <c r="T27" s="884"/>
      <c r="U27" s="885"/>
      <c r="V27" s="885"/>
      <c r="W27" s="885"/>
      <c r="X27" s="885"/>
      <c r="Y27" s="885"/>
      <c r="Z27" s="885"/>
      <c r="AA27" s="886"/>
      <c r="AB27" s="427"/>
      <c r="AC27" s="859"/>
    </row>
    <row r="28" spans="1:29" ht="54" customHeight="1">
      <c r="A28" s="824"/>
      <c r="B28" s="708"/>
      <c r="C28" s="708" t="s">
        <v>78</v>
      </c>
      <c r="D28" s="883" t="s">
        <v>646</v>
      </c>
      <c r="E28" s="322">
        <v>22</v>
      </c>
      <c r="F28" s="827"/>
      <c r="G28" s="828"/>
      <c r="H28" s="828"/>
      <c r="I28" s="828"/>
      <c r="J28" s="828"/>
      <c r="K28" s="828"/>
      <c r="L28" s="828"/>
      <c r="M28" s="829"/>
      <c r="N28" s="427"/>
      <c r="O28" s="483"/>
      <c r="P28" s="887"/>
      <c r="Q28" s="708" t="s">
        <v>92</v>
      </c>
      <c r="R28" s="321" t="s">
        <v>526</v>
      </c>
      <c r="S28" s="576">
        <v>4</v>
      </c>
      <c r="T28" s="884"/>
      <c r="U28" s="885"/>
      <c r="V28" s="885"/>
      <c r="W28" s="885"/>
      <c r="X28" s="885"/>
      <c r="Y28" s="885"/>
      <c r="Z28" s="885"/>
      <c r="AA28" s="886"/>
      <c r="AB28" s="427"/>
      <c r="AC28" s="859"/>
    </row>
    <row r="29" spans="1:29" ht="33.75" customHeight="1">
      <c r="A29" s="824"/>
      <c r="B29" s="708"/>
      <c r="C29" s="708"/>
      <c r="D29" s="883" t="s">
        <v>647</v>
      </c>
      <c r="E29" s="322">
        <v>23</v>
      </c>
      <c r="F29" s="827"/>
      <c r="G29" s="828"/>
      <c r="H29" s="828"/>
      <c r="I29" s="828"/>
      <c r="J29" s="828"/>
      <c r="K29" s="828"/>
      <c r="L29" s="828"/>
      <c r="M29" s="829"/>
      <c r="N29" s="427"/>
      <c r="O29" s="483"/>
      <c r="P29" s="887"/>
      <c r="Q29" s="887"/>
      <c r="R29" s="321" t="s">
        <v>378</v>
      </c>
      <c r="S29" s="120">
        <v>5</v>
      </c>
      <c r="T29" s="884"/>
      <c r="U29" s="885"/>
      <c r="V29" s="885"/>
      <c r="W29" s="885"/>
      <c r="X29" s="885"/>
      <c r="Y29" s="885"/>
      <c r="Z29" s="885"/>
      <c r="AA29" s="886"/>
      <c r="AB29" s="427"/>
      <c r="AC29" s="859"/>
    </row>
    <row r="30" spans="1:29" ht="36" customHeight="1">
      <c r="A30" s="824"/>
      <c r="B30" s="708"/>
      <c r="C30" s="708"/>
      <c r="D30" s="883" t="s">
        <v>648</v>
      </c>
      <c r="E30" s="322">
        <v>24</v>
      </c>
      <c r="F30" s="827"/>
      <c r="G30" s="828"/>
      <c r="H30" s="828"/>
      <c r="I30" s="828"/>
      <c r="J30" s="828"/>
      <c r="K30" s="828"/>
      <c r="L30" s="828"/>
      <c r="M30" s="829"/>
      <c r="N30" s="427"/>
      <c r="O30" s="483"/>
      <c r="P30" s="887"/>
      <c r="Q30" s="887"/>
      <c r="R30" s="321" t="s">
        <v>93</v>
      </c>
      <c r="S30" s="576">
        <v>6</v>
      </c>
      <c r="T30" s="884"/>
      <c r="U30" s="885"/>
      <c r="V30" s="885"/>
      <c r="W30" s="885"/>
      <c r="X30" s="885"/>
      <c r="Y30" s="885"/>
      <c r="Z30" s="885"/>
      <c r="AA30" s="886"/>
      <c r="AB30" s="427"/>
      <c r="AC30" s="859"/>
    </row>
    <row r="31" spans="1:29" ht="33.75" customHeight="1">
      <c r="A31" s="824"/>
      <c r="B31" s="708"/>
      <c r="C31" s="708"/>
      <c r="D31" s="874" t="s">
        <v>505</v>
      </c>
      <c r="E31" s="328">
        <v>25</v>
      </c>
      <c r="F31" s="831"/>
      <c r="G31" s="832"/>
      <c r="H31" s="832"/>
      <c r="I31" s="832"/>
      <c r="J31" s="832"/>
      <c r="K31" s="832"/>
      <c r="L31" s="832"/>
      <c r="M31" s="833"/>
      <c r="N31" s="427"/>
      <c r="O31" s="483"/>
      <c r="P31" s="887"/>
      <c r="Q31" s="887"/>
      <c r="R31" s="321" t="s">
        <v>32</v>
      </c>
      <c r="S31" s="576">
        <v>7</v>
      </c>
      <c r="T31" s="884"/>
      <c r="U31" s="885"/>
      <c r="V31" s="885"/>
      <c r="W31" s="885"/>
      <c r="X31" s="885"/>
      <c r="Y31" s="885"/>
      <c r="Z31" s="885"/>
      <c r="AA31" s="886"/>
      <c r="AB31" s="427"/>
      <c r="AC31" s="859"/>
    </row>
    <row r="32" spans="1:29" ht="23.25" customHeight="1">
      <c r="A32" s="824"/>
      <c r="B32" s="708"/>
      <c r="C32" s="708"/>
      <c r="D32" s="874"/>
      <c r="E32" s="878"/>
      <c r="F32" s="831"/>
      <c r="G32" s="832"/>
      <c r="H32" s="832"/>
      <c r="I32" s="832"/>
      <c r="J32" s="832"/>
      <c r="K32" s="832"/>
      <c r="L32" s="832"/>
      <c r="M32" s="833"/>
      <c r="N32" s="427"/>
      <c r="O32" s="483"/>
      <c r="P32" s="887"/>
      <c r="Q32" s="887"/>
      <c r="R32" s="321" t="s">
        <v>527</v>
      </c>
      <c r="S32" s="576">
        <v>8</v>
      </c>
      <c r="T32" s="884"/>
      <c r="U32" s="885"/>
      <c r="V32" s="885"/>
      <c r="W32" s="885"/>
      <c r="X32" s="885"/>
      <c r="Y32" s="885"/>
      <c r="Z32" s="885"/>
      <c r="AA32" s="886"/>
      <c r="AB32" s="427"/>
      <c r="AC32" s="859"/>
    </row>
    <row r="33" spans="1:29" ht="42" customHeight="1">
      <c r="A33" s="824"/>
      <c r="B33" s="708"/>
      <c r="C33" s="317" t="s">
        <v>473</v>
      </c>
      <c r="D33" s="874"/>
      <c r="E33" s="322">
        <v>26</v>
      </c>
      <c r="F33" s="827"/>
      <c r="G33" s="828"/>
      <c r="H33" s="828"/>
      <c r="I33" s="828"/>
      <c r="J33" s="828"/>
      <c r="K33" s="828"/>
      <c r="L33" s="828"/>
      <c r="M33" s="829"/>
      <c r="N33" s="427"/>
      <c r="O33" s="483"/>
      <c r="P33" s="887"/>
      <c r="Q33" s="118" t="s">
        <v>509</v>
      </c>
      <c r="R33" s="132"/>
      <c r="S33" s="120">
        <v>9</v>
      </c>
      <c r="T33" s="884"/>
      <c r="U33" s="885"/>
      <c r="V33" s="885"/>
      <c r="W33" s="885"/>
      <c r="X33" s="885"/>
      <c r="Y33" s="885"/>
      <c r="Z33" s="885"/>
      <c r="AA33" s="886"/>
      <c r="AB33" s="427"/>
      <c r="AC33" s="859"/>
    </row>
    <row r="34" spans="1:29" ht="56.25" customHeight="1" thickBot="1">
      <c r="A34" s="888" t="s">
        <v>474</v>
      </c>
      <c r="B34" s="889"/>
      <c r="C34" s="889"/>
      <c r="D34" s="890"/>
      <c r="E34" s="322">
        <v>27</v>
      </c>
      <c r="F34" s="891">
        <v>2</v>
      </c>
      <c r="G34" s="892"/>
      <c r="H34" s="892"/>
      <c r="I34" s="892">
        <v>2</v>
      </c>
      <c r="J34" s="892"/>
      <c r="K34" s="892"/>
      <c r="L34" s="892"/>
      <c r="M34" s="893"/>
      <c r="N34" s="427"/>
      <c r="O34" s="894"/>
      <c r="P34" s="895"/>
      <c r="Q34" s="232" t="s">
        <v>555</v>
      </c>
      <c r="R34" s="233"/>
      <c r="S34" s="581">
        <v>10</v>
      </c>
      <c r="T34" s="896"/>
      <c r="U34" s="897"/>
      <c r="V34" s="897"/>
      <c r="W34" s="897"/>
      <c r="X34" s="897"/>
      <c r="Y34" s="897"/>
      <c r="Z34" s="897"/>
      <c r="AA34" s="898"/>
      <c r="AB34" s="427"/>
      <c r="AC34" s="859"/>
    </row>
    <row r="35" spans="1:28" ht="29.25" customHeight="1" thickBot="1">
      <c r="A35" s="899" t="s">
        <v>108</v>
      </c>
      <c r="B35" s="900"/>
      <c r="C35" s="900"/>
      <c r="D35" s="901"/>
      <c r="E35" s="673">
        <v>28</v>
      </c>
      <c r="F35" s="717">
        <f>SUM(F6:F34)</f>
        <v>172</v>
      </c>
      <c r="G35" s="718">
        <f aca="true" t="shared" si="1" ref="G35:M35">SUM(G6:G34)</f>
        <v>2</v>
      </c>
      <c r="H35" s="718">
        <f t="shared" si="1"/>
        <v>0</v>
      </c>
      <c r="I35" s="718">
        <f t="shared" si="1"/>
        <v>164</v>
      </c>
      <c r="J35" s="718">
        <f t="shared" si="1"/>
        <v>0</v>
      </c>
      <c r="K35" s="718">
        <f t="shared" si="1"/>
        <v>6</v>
      </c>
      <c r="L35" s="718">
        <f t="shared" si="1"/>
        <v>0</v>
      </c>
      <c r="M35" s="719">
        <f t="shared" si="1"/>
        <v>6</v>
      </c>
      <c r="N35" s="427"/>
      <c r="O35" s="562" t="s">
        <v>108</v>
      </c>
      <c r="P35" s="902"/>
      <c r="Q35" s="902"/>
      <c r="R35" s="902"/>
      <c r="S35" s="290">
        <v>11</v>
      </c>
      <c r="T35" s="406">
        <f>SUM(T25:U34)</f>
        <v>18</v>
      </c>
      <c r="U35" s="407"/>
      <c r="V35" s="407">
        <f>SUM(V25:W34)</f>
        <v>18</v>
      </c>
      <c r="W35" s="407"/>
      <c r="X35" s="407">
        <f>SUM(X25:Y34)</f>
        <v>0</v>
      </c>
      <c r="Y35" s="407"/>
      <c r="Z35" s="407">
        <f>SUM(Z25:AA34)</f>
        <v>0</v>
      </c>
      <c r="AA35" s="408"/>
      <c r="AB35" s="427"/>
    </row>
  </sheetData>
  <sheetProtection password="CE28" sheet="1" objects="1"/>
  <mergeCells count="189">
    <mergeCell ref="T34:U34"/>
    <mergeCell ref="T33:U33"/>
    <mergeCell ref="T32:U32"/>
    <mergeCell ref="T31:U31"/>
    <mergeCell ref="V35:W35"/>
    <mergeCell ref="X35:Y35"/>
    <mergeCell ref="Z35:AA35"/>
    <mergeCell ref="T35:U35"/>
    <mergeCell ref="X33:Y33"/>
    <mergeCell ref="Z33:AA33"/>
    <mergeCell ref="X34:Y34"/>
    <mergeCell ref="Z34:AA34"/>
    <mergeCell ref="X31:Y31"/>
    <mergeCell ref="Z31:AA31"/>
    <mergeCell ref="X32:Y32"/>
    <mergeCell ref="Z32:AA32"/>
    <mergeCell ref="X29:Y29"/>
    <mergeCell ref="Z29:AA29"/>
    <mergeCell ref="X30:Y30"/>
    <mergeCell ref="Z30:AA30"/>
    <mergeCell ref="V33:W33"/>
    <mergeCell ref="V34:W34"/>
    <mergeCell ref="X25:Y25"/>
    <mergeCell ref="Z25:AA25"/>
    <mergeCell ref="X26:Y26"/>
    <mergeCell ref="Z26:AA26"/>
    <mergeCell ref="X27:Y27"/>
    <mergeCell ref="Z27:AA27"/>
    <mergeCell ref="X28:Y28"/>
    <mergeCell ref="Z28:AA28"/>
    <mergeCell ref="V25:W25"/>
    <mergeCell ref="V26:W26"/>
    <mergeCell ref="V27:W27"/>
    <mergeCell ref="V28:W28"/>
    <mergeCell ref="V29:W29"/>
    <mergeCell ref="V30:W30"/>
    <mergeCell ref="V31:W31"/>
    <mergeCell ref="V32:W32"/>
    <mergeCell ref="T30:U30"/>
    <mergeCell ref="T29:U29"/>
    <mergeCell ref="T25:U25"/>
    <mergeCell ref="T28:U28"/>
    <mergeCell ref="T27:U27"/>
    <mergeCell ref="T26:U26"/>
    <mergeCell ref="U10:U11"/>
    <mergeCell ref="X8:X9"/>
    <mergeCell ref="W8:W9"/>
    <mergeCell ref="V8:V9"/>
    <mergeCell ref="O12:R12"/>
    <mergeCell ref="O5:R5"/>
    <mergeCell ref="O6:R6"/>
    <mergeCell ref="O4:R4"/>
    <mergeCell ref="B24:B26"/>
    <mergeCell ref="S2:S4"/>
    <mergeCell ref="O19:R19"/>
    <mergeCell ref="O13:O16"/>
    <mergeCell ref="P14:R14"/>
    <mergeCell ref="P15:R15"/>
    <mergeCell ref="F2:F4"/>
    <mergeCell ref="A5:D5"/>
    <mergeCell ref="A2:D2"/>
    <mergeCell ref="A4:D4"/>
    <mergeCell ref="A24:A33"/>
    <mergeCell ref="A21:A22"/>
    <mergeCell ref="AA10:AA11"/>
    <mergeCell ref="L3:L4"/>
    <mergeCell ref="K3:K4"/>
    <mergeCell ref="J3:J4"/>
    <mergeCell ref="I3:I4"/>
    <mergeCell ref="H3:H4"/>
    <mergeCell ref="G3:G4"/>
    <mergeCell ref="O7:R7"/>
    <mergeCell ref="O35:R35"/>
    <mergeCell ref="V21:AA21"/>
    <mergeCell ref="Q27:R27"/>
    <mergeCell ref="Q33:R33"/>
    <mergeCell ref="Q26:R26"/>
    <mergeCell ref="Q34:R34"/>
    <mergeCell ref="O24:R24"/>
    <mergeCell ref="O25:P26"/>
    <mergeCell ref="Q25:R25"/>
    <mergeCell ref="V24:W24"/>
    <mergeCell ref="A7:A9"/>
    <mergeCell ref="A10:D10"/>
    <mergeCell ref="B9:D9"/>
    <mergeCell ref="B8:D8"/>
    <mergeCell ref="B7:D7"/>
    <mergeCell ref="A15:A16"/>
    <mergeCell ref="A18:A19"/>
    <mergeCell ref="Y10:Y11"/>
    <mergeCell ref="Z10:Z11"/>
    <mergeCell ref="V17:V18"/>
    <mergeCell ref="U17:U18"/>
    <mergeCell ref="T17:T18"/>
    <mergeCell ref="S17:S18"/>
    <mergeCell ref="O17:R18"/>
    <mergeCell ref="A11:A13"/>
    <mergeCell ref="B27:B33"/>
    <mergeCell ref="T2:T4"/>
    <mergeCell ref="AB3:AB4"/>
    <mergeCell ref="U3:W3"/>
    <mergeCell ref="V10:V11"/>
    <mergeCell ref="W10:W11"/>
    <mergeCell ref="X10:X11"/>
    <mergeCell ref="A14:D14"/>
    <mergeCell ref="B13:D13"/>
    <mergeCell ref="B12:D12"/>
    <mergeCell ref="AD2:AD4"/>
    <mergeCell ref="AC3:AC4"/>
    <mergeCell ref="B11:D11"/>
    <mergeCell ref="P16:R16"/>
    <mergeCell ref="P13:R13"/>
    <mergeCell ref="AA3:AA4"/>
    <mergeCell ref="X3:Y3"/>
    <mergeCell ref="Z3:Z4"/>
    <mergeCell ref="U2:AC2"/>
    <mergeCell ref="G2:L2"/>
    <mergeCell ref="J24:J25"/>
    <mergeCell ref="A6:D6"/>
    <mergeCell ref="B22:D22"/>
    <mergeCell ref="B21:D21"/>
    <mergeCell ref="A20:D20"/>
    <mergeCell ref="B19:D19"/>
    <mergeCell ref="B18:D18"/>
    <mergeCell ref="A17:D17"/>
    <mergeCell ref="B16:D16"/>
    <mergeCell ref="B15:D15"/>
    <mergeCell ref="A34:D34"/>
    <mergeCell ref="C33:D33"/>
    <mergeCell ref="U8:U9"/>
    <mergeCell ref="T8:T9"/>
    <mergeCell ref="S8:S9"/>
    <mergeCell ref="S10:S11"/>
    <mergeCell ref="T10:T11"/>
    <mergeCell ref="A23:D23"/>
    <mergeCell ref="G24:G25"/>
    <mergeCell ref="F24:F25"/>
    <mergeCell ref="A35:D35"/>
    <mergeCell ref="O8:R9"/>
    <mergeCell ref="O10:R11"/>
    <mergeCell ref="O22:R23"/>
    <mergeCell ref="C24:D25"/>
    <mergeCell ref="M24:M25"/>
    <mergeCell ref="L24:L25"/>
    <mergeCell ref="K24:K25"/>
    <mergeCell ref="C27:D27"/>
    <mergeCell ref="H24:H25"/>
    <mergeCell ref="AB10:AB11"/>
    <mergeCell ref="AC10:AC11"/>
    <mergeCell ref="AD10:AD11"/>
    <mergeCell ref="M2:M4"/>
    <mergeCell ref="AD8:AD9"/>
    <mergeCell ref="AC8:AC9"/>
    <mergeCell ref="AB8:AB9"/>
    <mergeCell ref="AA8:AA9"/>
    <mergeCell ref="Z8:Z9"/>
    <mergeCell ref="Y8:Y9"/>
    <mergeCell ref="X24:Y24"/>
    <mergeCell ref="Z24:AA24"/>
    <mergeCell ref="T24:U24"/>
    <mergeCell ref="E2:E4"/>
    <mergeCell ref="I24:I25"/>
    <mergeCell ref="Z22:AA23"/>
    <mergeCell ref="X22:Y23"/>
    <mergeCell ref="V22:W23"/>
    <mergeCell ref="T21:U23"/>
    <mergeCell ref="S21:S23"/>
    <mergeCell ref="M31:M32"/>
    <mergeCell ref="L31:L32"/>
    <mergeCell ref="K31:K32"/>
    <mergeCell ref="J31:J32"/>
    <mergeCell ref="I31:I32"/>
    <mergeCell ref="H31:H32"/>
    <mergeCell ref="G31:G32"/>
    <mergeCell ref="F31:F32"/>
    <mergeCell ref="E31:E32"/>
    <mergeCell ref="D31:D32"/>
    <mergeCell ref="C28:C32"/>
    <mergeCell ref="E24:E25"/>
    <mergeCell ref="O27:P34"/>
    <mergeCell ref="Q28:Q32"/>
    <mergeCell ref="AD17:AD18"/>
    <mergeCell ref="AC17:AC18"/>
    <mergeCell ref="AB17:AB18"/>
    <mergeCell ref="AA17:AA18"/>
    <mergeCell ref="Z17:Z18"/>
    <mergeCell ref="Y17:Y18"/>
    <mergeCell ref="X17:X18"/>
    <mergeCell ref="W17:W18"/>
  </mergeCells>
  <dataValidations count="1">
    <dataValidation type="whole" operator="notBetween" allowBlank="1" showInputMessage="1" showErrorMessage="1" sqref="F6:M35 T6:AD19 T25:AA35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Width="2" fitToHeight="1" horizontalDpi="600" verticalDpi="600" orientation="portrait" paperSize="9" scale="75" r:id="rId2"/>
  <colBreaks count="1" manualBreakCount="1">
    <brk id="14" min="1" max="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G52"/>
  <sheetViews>
    <sheetView showGridLines="0" showZeros="0" workbookViewId="0" topLeftCell="A1">
      <selection activeCell="A1" sqref="A1:F1"/>
    </sheetView>
  </sheetViews>
  <sheetFormatPr defaultColWidth="8.796875" defaultRowHeight="15"/>
  <cols>
    <col min="1" max="1" width="6" style="644" customWidth="1"/>
    <col min="2" max="2" width="7.59765625" style="644" customWidth="1"/>
    <col min="3" max="3" width="6.5" style="644" customWidth="1"/>
    <col min="4" max="4" width="55.09765625" style="644" customWidth="1"/>
    <col min="5" max="5" width="3.5" style="644" customWidth="1"/>
    <col min="6" max="6" width="9.3984375" style="644" customWidth="1"/>
    <col min="7" max="16384" width="9" style="71" customWidth="1"/>
  </cols>
  <sheetData>
    <row r="1" spans="1:7" ht="27.75" customHeight="1" thickBot="1">
      <c r="A1" s="720" t="s">
        <v>501</v>
      </c>
      <c r="B1" s="721"/>
      <c r="C1" s="721"/>
      <c r="D1" s="721"/>
      <c r="E1" s="721"/>
      <c r="F1" s="722"/>
      <c r="G1" s="723"/>
    </row>
    <row r="2" spans="1:7" ht="32.25" customHeight="1" thickBot="1">
      <c r="A2" s="724" t="s">
        <v>502</v>
      </c>
      <c r="B2" s="725"/>
      <c r="C2" s="725"/>
      <c r="D2" s="726"/>
      <c r="E2" s="727" t="s">
        <v>392</v>
      </c>
      <c r="F2" s="728" t="s">
        <v>247</v>
      </c>
      <c r="G2" s="723"/>
    </row>
    <row r="3" spans="1:6" s="644" customFormat="1" ht="13.5" thickBot="1">
      <c r="A3" s="729" t="s">
        <v>349</v>
      </c>
      <c r="B3" s="730"/>
      <c r="C3" s="730"/>
      <c r="D3" s="731"/>
      <c r="E3" s="732" t="s">
        <v>143</v>
      </c>
      <c r="F3" s="732">
        <v>1</v>
      </c>
    </row>
    <row r="4" spans="1:6" s="644" customFormat="1" ht="14.25" customHeight="1">
      <c r="A4" s="733" t="s">
        <v>94</v>
      </c>
      <c r="B4" s="734"/>
      <c r="C4" s="734"/>
      <c r="D4" s="735"/>
      <c r="E4" s="736">
        <v>1</v>
      </c>
      <c r="F4" s="303">
        <v>842</v>
      </c>
    </row>
    <row r="5" spans="1:6" s="644" customFormat="1" ht="14.25" customHeight="1">
      <c r="A5" s="737" t="s">
        <v>289</v>
      </c>
      <c r="B5" s="738" t="s">
        <v>95</v>
      </c>
      <c r="C5" s="738"/>
      <c r="D5" s="739"/>
      <c r="E5" s="740">
        <v>2</v>
      </c>
      <c r="F5" s="315">
        <v>214</v>
      </c>
    </row>
    <row r="6" spans="1:6" s="644" customFormat="1" ht="14.25" customHeight="1">
      <c r="A6" s="737"/>
      <c r="B6" s="741" t="s">
        <v>503</v>
      </c>
      <c r="C6" s="742" t="s">
        <v>96</v>
      </c>
      <c r="D6" s="743"/>
      <c r="E6" s="740">
        <v>3</v>
      </c>
      <c r="F6" s="315">
        <v>1</v>
      </c>
    </row>
    <row r="7" spans="1:6" s="644" customFormat="1" ht="14.25" customHeight="1">
      <c r="A7" s="737"/>
      <c r="B7" s="738" t="s">
        <v>97</v>
      </c>
      <c r="C7" s="738"/>
      <c r="D7" s="739"/>
      <c r="E7" s="740">
        <v>4</v>
      </c>
      <c r="F7" s="315">
        <v>261</v>
      </c>
    </row>
    <row r="8" spans="1:6" s="644" customFormat="1" ht="14.25" customHeight="1">
      <c r="A8" s="737"/>
      <c r="B8" s="744" t="s">
        <v>78</v>
      </c>
      <c r="C8" s="742" t="s">
        <v>590</v>
      </c>
      <c r="D8" s="743"/>
      <c r="E8" s="740">
        <v>5</v>
      </c>
      <c r="F8" s="315">
        <v>56</v>
      </c>
    </row>
    <row r="9" spans="1:6" s="644" customFormat="1" ht="14.25" customHeight="1">
      <c r="A9" s="737"/>
      <c r="B9" s="745" t="s">
        <v>591</v>
      </c>
      <c r="C9" s="742" t="s">
        <v>592</v>
      </c>
      <c r="D9" s="743"/>
      <c r="E9" s="740">
        <v>6</v>
      </c>
      <c r="F9" s="315">
        <v>32</v>
      </c>
    </row>
    <row r="10" spans="1:6" s="644" customFormat="1" ht="14.25" customHeight="1">
      <c r="A10" s="737"/>
      <c r="B10" s="745"/>
      <c r="C10" s="742" t="s">
        <v>593</v>
      </c>
      <c r="D10" s="743"/>
      <c r="E10" s="740">
        <v>7</v>
      </c>
      <c r="F10" s="315">
        <v>24</v>
      </c>
    </row>
    <row r="11" spans="1:6" s="644" customFormat="1" ht="27" customHeight="1">
      <c r="A11" s="737"/>
      <c r="B11" s="746" t="s">
        <v>594</v>
      </c>
      <c r="C11" s="746"/>
      <c r="D11" s="747"/>
      <c r="E11" s="740">
        <v>8</v>
      </c>
      <c r="F11" s="315"/>
    </row>
    <row r="12" spans="1:6" s="644" customFormat="1" ht="14.25" customHeight="1">
      <c r="A12" s="737"/>
      <c r="B12" s="746" t="s">
        <v>595</v>
      </c>
      <c r="C12" s="746"/>
      <c r="D12" s="747"/>
      <c r="E12" s="740">
        <v>9</v>
      </c>
      <c r="F12" s="315">
        <v>2</v>
      </c>
    </row>
    <row r="13" spans="1:6" s="644" customFormat="1" ht="27" customHeight="1">
      <c r="A13" s="737"/>
      <c r="B13" s="746" t="s">
        <v>596</v>
      </c>
      <c r="C13" s="746"/>
      <c r="D13" s="747"/>
      <c r="E13" s="740">
        <v>10</v>
      </c>
      <c r="F13" s="315">
        <v>42</v>
      </c>
    </row>
    <row r="14" spans="1:6" s="644" customFormat="1" ht="14.25" customHeight="1">
      <c r="A14" s="737"/>
      <c r="B14" s="746" t="s">
        <v>597</v>
      </c>
      <c r="C14" s="746"/>
      <c r="D14" s="747"/>
      <c r="E14" s="740">
        <v>11</v>
      </c>
      <c r="F14" s="315">
        <v>4</v>
      </c>
    </row>
    <row r="15" spans="1:6" s="644" customFormat="1" ht="14.25" customHeight="1">
      <c r="A15" s="737"/>
      <c r="B15" s="746" t="s">
        <v>598</v>
      </c>
      <c r="C15" s="746"/>
      <c r="D15" s="747"/>
      <c r="E15" s="740">
        <v>12</v>
      </c>
      <c r="F15" s="315">
        <v>7</v>
      </c>
    </row>
    <row r="16" spans="1:6" s="644" customFormat="1" ht="27" customHeight="1">
      <c r="A16" s="737"/>
      <c r="B16" s="746" t="s">
        <v>599</v>
      </c>
      <c r="C16" s="746"/>
      <c r="D16" s="747"/>
      <c r="E16" s="740">
        <v>13</v>
      </c>
      <c r="F16" s="315">
        <v>17</v>
      </c>
    </row>
    <row r="17" spans="1:6" s="644" customFormat="1" ht="14.25" customHeight="1">
      <c r="A17" s="737"/>
      <c r="B17" s="746" t="s">
        <v>600</v>
      </c>
      <c r="C17" s="746"/>
      <c r="D17" s="747"/>
      <c r="E17" s="740">
        <v>14</v>
      </c>
      <c r="F17" s="315">
        <v>289</v>
      </c>
    </row>
    <row r="18" spans="1:6" s="644" customFormat="1" ht="14.25" customHeight="1">
      <c r="A18" s="748" t="s">
        <v>455</v>
      </c>
      <c r="B18" s="746" t="s">
        <v>601</v>
      </c>
      <c r="C18" s="746"/>
      <c r="D18" s="747"/>
      <c r="E18" s="740">
        <v>15</v>
      </c>
      <c r="F18" s="315">
        <v>134</v>
      </c>
    </row>
    <row r="19" spans="1:6" s="644" customFormat="1" ht="14.25" customHeight="1">
      <c r="A19" s="748"/>
      <c r="B19" s="746" t="s">
        <v>408</v>
      </c>
      <c r="C19" s="746"/>
      <c r="D19" s="747"/>
      <c r="E19" s="749">
        <v>16</v>
      </c>
      <c r="F19" s="315"/>
    </row>
    <row r="20" spans="1:6" s="644" customFormat="1" ht="14.25" customHeight="1">
      <c r="A20" s="748"/>
      <c r="B20" s="746" t="s">
        <v>602</v>
      </c>
      <c r="C20" s="746"/>
      <c r="D20" s="747"/>
      <c r="E20" s="740">
        <v>17</v>
      </c>
      <c r="F20" s="315">
        <v>2</v>
      </c>
    </row>
    <row r="21" spans="1:6" s="644" customFormat="1" ht="14.25" customHeight="1">
      <c r="A21" s="748"/>
      <c r="B21" s="746" t="s">
        <v>546</v>
      </c>
      <c r="C21" s="746"/>
      <c r="D21" s="747"/>
      <c r="E21" s="740">
        <v>18</v>
      </c>
      <c r="F21" s="315">
        <v>18</v>
      </c>
    </row>
    <row r="22" spans="1:6" s="644" customFormat="1" ht="14.25" customHeight="1">
      <c r="A22" s="748"/>
      <c r="B22" s="746" t="s">
        <v>603</v>
      </c>
      <c r="C22" s="746"/>
      <c r="D22" s="747"/>
      <c r="E22" s="740">
        <v>19</v>
      </c>
      <c r="F22" s="315"/>
    </row>
    <row r="23" spans="1:6" s="644" customFormat="1" ht="14.25" customHeight="1">
      <c r="A23" s="748"/>
      <c r="B23" s="746" t="s">
        <v>604</v>
      </c>
      <c r="C23" s="746"/>
      <c r="D23" s="747"/>
      <c r="E23" s="740">
        <v>20</v>
      </c>
      <c r="F23" s="315">
        <v>2</v>
      </c>
    </row>
    <row r="24" spans="1:6" s="644" customFormat="1" ht="14.25" customHeight="1">
      <c r="A24" s="748"/>
      <c r="B24" s="746" t="s">
        <v>605</v>
      </c>
      <c r="C24" s="746"/>
      <c r="D24" s="747"/>
      <c r="E24" s="740">
        <v>21</v>
      </c>
      <c r="F24" s="315"/>
    </row>
    <row r="25" spans="1:6" s="644" customFormat="1" ht="14.25" customHeight="1">
      <c r="A25" s="748"/>
      <c r="B25" s="746" t="s">
        <v>606</v>
      </c>
      <c r="C25" s="746"/>
      <c r="D25" s="747"/>
      <c r="E25" s="740">
        <v>22</v>
      </c>
      <c r="F25" s="315"/>
    </row>
    <row r="26" spans="1:6" s="644" customFormat="1" ht="14.25" customHeight="1">
      <c r="A26" s="748"/>
      <c r="B26" s="746" t="s">
        <v>607</v>
      </c>
      <c r="C26" s="746"/>
      <c r="D26" s="747"/>
      <c r="E26" s="740">
        <v>23</v>
      </c>
      <c r="F26" s="315">
        <v>1</v>
      </c>
    </row>
    <row r="27" spans="1:6" s="644" customFormat="1" ht="14.25" customHeight="1">
      <c r="A27" s="748"/>
      <c r="B27" s="741" t="s">
        <v>289</v>
      </c>
      <c r="C27" s="742" t="s">
        <v>608</v>
      </c>
      <c r="D27" s="743"/>
      <c r="E27" s="740">
        <v>24</v>
      </c>
      <c r="F27" s="315"/>
    </row>
    <row r="28" spans="1:6" s="644" customFormat="1" ht="14.25" customHeight="1">
      <c r="A28" s="748"/>
      <c r="B28" s="746" t="s">
        <v>609</v>
      </c>
      <c r="C28" s="746"/>
      <c r="D28" s="747"/>
      <c r="E28" s="740">
        <v>25</v>
      </c>
      <c r="F28" s="315"/>
    </row>
    <row r="29" spans="1:6" s="644" customFormat="1" ht="14.25" customHeight="1">
      <c r="A29" s="750" t="s">
        <v>179</v>
      </c>
      <c r="B29" s="751"/>
      <c r="C29" s="751"/>
      <c r="D29" s="752"/>
      <c r="E29" s="740">
        <v>26</v>
      </c>
      <c r="F29" s="315"/>
    </row>
    <row r="30" spans="1:6" s="644" customFormat="1" ht="14.25" customHeight="1">
      <c r="A30" s="737" t="s">
        <v>78</v>
      </c>
      <c r="B30" s="742" t="s">
        <v>538</v>
      </c>
      <c r="C30" s="742"/>
      <c r="D30" s="743"/>
      <c r="E30" s="740">
        <v>27</v>
      </c>
      <c r="F30" s="315"/>
    </row>
    <row r="31" spans="1:6" s="644" customFormat="1" ht="14.25" customHeight="1">
      <c r="A31" s="737"/>
      <c r="B31" s="742" t="s">
        <v>180</v>
      </c>
      <c r="C31" s="742"/>
      <c r="D31" s="743"/>
      <c r="E31" s="740">
        <v>28</v>
      </c>
      <c r="F31" s="315"/>
    </row>
    <row r="32" spans="1:6" s="644" customFormat="1" ht="14.25" customHeight="1">
      <c r="A32" s="753" t="s">
        <v>181</v>
      </c>
      <c r="B32" s="754"/>
      <c r="C32" s="754"/>
      <c r="D32" s="755"/>
      <c r="E32" s="740">
        <v>29</v>
      </c>
      <c r="F32" s="315">
        <v>2</v>
      </c>
    </row>
    <row r="33" spans="1:6" s="644" customFormat="1" ht="14.25" customHeight="1">
      <c r="A33" s="737" t="s">
        <v>78</v>
      </c>
      <c r="B33" s="756" t="s">
        <v>236</v>
      </c>
      <c r="C33" s="756"/>
      <c r="D33" s="757"/>
      <c r="E33" s="740">
        <v>30</v>
      </c>
      <c r="F33" s="315">
        <v>1</v>
      </c>
    </row>
    <row r="34" spans="1:6" s="644" customFormat="1" ht="14.25" customHeight="1">
      <c r="A34" s="737"/>
      <c r="B34" s="742" t="s">
        <v>180</v>
      </c>
      <c r="C34" s="742"/>
      <c r="D34" s="743"/>
      <c r="E34" s="740">
        <v>31</v>
      </c>
      <c r="F34" s="315"/>
    </row>
    <row r="35" spans="1:6" s="644" customFormat="1" ht="14.25" customHeight="1">
      <c r="A35" s="737" t="s">
        <v>90</v>
      </c>
      <c r="B35" s="756" t="s">
        <v>237</v>
      </c>
      <c r="C35" s="756"/>
      <c r="D35" s="757"/>
      <c r="E35" s="740">
        <v>32</v>
      </c>
      <c r="F35" s="315"/>
    </row>
    <row r="36" spans="1:6" s="644" customFormat="1" ht="14.25" customHeight="1">
      <c r="A36" s="737"/>
      <c r="B36" s="756" t="s">
        <v>238</v>
      </c>
      <c r="C36" s="756"/>
      <c r="D36" s="757"/>
      <c r="E36" s="758">
        <v>33</v>
      </c>
      <c r="F36" s="315"/>
    </row>
    <row r="37" spans="1:6" s="644" customFormat="1" ht="14.25" customHeight="1">
      <c r="A37" s="753" t="s">
        <v>239</v>
      </c>
      <c r="B37" s="754"/>
      <c r="C37" s="754"/>
      <c r="D37" s="755"/>
      <c r="E37" s="740">
        <v>34</v>
      </c>
      <c r="F37" s="315"/>
    </row>
    <row r="38" spans="1:6" s="644" customFormat="1" ht="27" customHeight="1">
      <c r="A38" s="759" t="s">
        <v>432</v>
      </c>
      <c r="B38" s="756" t="s">
        <v>240</v>
      </c>
      <c r="C38" s="756"/>
      <c r="D38" s="757"/>
      <c r="E38" s="740">
        <v>35</v>
      </c>
      <c r="F38" s="315"/>
    </row>
    <row r="39" spans="1:6" s="644" customFormat="1" ht="14.25" customHeight="1">
      <c r="A39" s="753" t="s">
        <v>47</v>
      </c>
      <c r="B39" s="754"/>
      <c r="C39" s="754"/>
      <c r="D39" s="755"/>
      <c r="E39" s="740">
        <v>36</v>
      </c>
      <c r="F39" s="315"/>
    </row>
    <row r="40" spans="1:6" s="644" customFormat="1" ht="14.25" customHeight="1">
      <c r="A40" s="737" t="s">
        <v>78</v>
      </c>
      <c r="B40" s="756" t="s">
        <v>562</v>
      </c>
      <c r="C40" s="756"/>
      <c r="D40" s="757"/>
      <c r="E40" s="740">
        <v>37</v>
      </c>
      <c r="F40" s="315"/>
    </row>
    <row r="41" spans="1:6" s="644" customFormat="1" ht="14.25" customHeight="1">
      <c r="A41" s="737"/>
      <c r="B41" s="756" t="s">
        <v>563</v>
      </c>
      <c r="C41" s="756"/>
      <c r="D41" s="757"/>
      <c r="E41" s="740">
        <v>38</v>
      </c>
      <c r="F41" s="315"/>
    </row>
    <row r="42" spans="1:6" s="644" customFormat="1" ht="14.25" customHeight="1">
      <c r="A42" s="753" t="s">
        <v>16</v>
      </c>
      <c r="B42" s="754"/>
      <c r="C42" s="754"/>
      <c r="D42" s="755"/>
      <c r="E42" s="740">
        <v>39</v>
      </c>
      <c r="F42" s="315"/>
    </row>
    <row r="43" spans="1:6" s="644" customFormat="1" ht="14.25" customHeight="1">
      <c r="A43" s="748" t="s">
        <v>91</v>
      </c>
      <c r="B43" s="756" t="s">
        <v>17</v>
      </c>
      <c r="C43" s="756"/>
      <c r="D43" s="757"/>
      <c r="E43" s="740">
        <v>40</v>
      </c>
      <c r="F43" s="315"/>
    </row>
    <row r="44" spans="1:6" s="644" customFormat="1" ht="14.25" customHeight="1">
      <c r="A44" s="748"/>
      <c r="B44" s="760" t="s">
        <v>78</v>
      </c>
      <c r="C44" s="756" t="s">
        <v>18</v>
      </c>
      <c r="D44" s="757"/>
      <c r="E44" s="740">
        <v>41</v>
      </c>
      <c r="F44" s="315"/>
    </row>
    <row r="45" spans="1:6" s="644" customFormat="1" ht="14.25" customHeight="1">
      <c r="A45" s="748"/>
      <c r="B45" s="761"/>
      <c r="C45" s="762" t="s">
        <v>183</v>
      </c>
      <c r="D45" s="763" t="s">
        <v>19</v>
      </c>
      <c r="E45" s="740">
        <v>42</v>
      </c>
      <c r="F45" s="315"/>
    </row>
    <row r="46" spans="1:6" s="644" customFormat="1" ht="14.25" customHeight="1">
      <c r="A46" s="748"/>
      <c r="B46" s="756" t="s">
        <v>20</v>
      </c>
      <c r="C46" s="756"/>
      <c r="D46" s="757"/>
      <c r="E46" s="740">
        <v>43</v>
      </c>
      <c r="F46" s="315"/>
    </row>
    <row r="47" spans="1:6" s="644" customFormat="1" ht="14.25" customHeight="1">
      <c r="A47" s="748"/>
      <c r="B47" s="760" t="s">
        <v>78</v>
      </c>
      <c r="C47" s="756" t="s">
        <v>21</v>
      </c>
      <c r="D47" s="757"/>
      <c r="E47" s="740">
        <v>44</v>
      </c>
      <c r="F47" s="315"/>
    </row>
    <row r="48" spans="1:6" s="644" customFormat="1" ht="14.25" customHeight="1">
      <c r="A48" s="748"/>
      <c r="B48" s="761"/>
      <c r="C48" s="762" t="s">
        <v>289</v>
      </c>
      <c r="D48" s="763" t="s">
        <v>22</v>
      </c>
      <c r="E48" s="740">
        <v>45</v>
      </c>
      <c r="F48" s="315"/>
    </row>
    <row r="49" spans="1:6" s="644" customFormat="1" ht="14.25" customHeight="1">
      <c r="A49" s="748"/>
      <c r="B49" s="756" t="s">
        <v>23</v>
      </c>
      <c r="C49" s="756"/>
      <c r="D49" s="757"/>
      <c r="E49" s="740">
        <v>46</v>
      </c>
      <c r="F49" s="315"/>
    </row>
    <row r="50" spans="1:6" s="644" customFormat="1" ht="14.25" customHeight="1">
      <c r="A50" s="748"/>
      <c r="B50" s="760" t="s">
        <v>78</v>
      </c>
      <c r="C50" s="756" t="s">
        <v>21</v>
      </c>
      <c r="D50" s="757"/>
      <c r="E50" s="740">
        <v>47</v>
      </c>
      <c r="F50" s="315"/>
    </row>
    <row r="51" spans="1:6" s="644" customFormat="1" ht="14.25" customHeight="1" thickBot="1">
      <c r="A51" s="764"/>
      <c r="B51" s="765"/>
      <c r="C51" s="766" t="s">
        <v>289</v>
      </c>
      <c r="D51" s="767" t="s">
        <v>22</v>
      </c>
      <c r="E51" s="768">
        <v>48</v>
      </c>
      <c r="F51" s="362"/>
    </row>
    <row r="52" spans="1:6" s="644" customFormat="1" ht="14.25" customHeight="1" thickBot="1">
      <c r="A52" s="769" t="s">
        <v>108</v>
      </c>
      <c r="B52" s="770"/>
      <c r="C52" s="771"/>
      <c r="D52" s="772"/>
      <c r="E52" s="773">
        <v>49</v>
      </c>
      <c r="F52" s="774">
        <f>SUM(F4:F51)</f>
        <v>1951</v>
      </c>
    </row>
  </sheetData>
  <sheetProtection password="CE28" sheet="1" objects="1"/>
  <mergeCells count="60">
    <mergeCell ref="B30:D30"/>
    <mergeCell ref="A1:F1"/>
    <mergeCell ref="A2:D2"/>
    <mergeCell ref="B18:D18"/>
    <mergeCell ref="B16:D16"/>
    <mergeCell ref="B15:D15"/>
    <mergeCell ref="B14:D14"/>
    <mergeCell ref="B13:D13"/>
    <mergeCell ref="A3:D3"/>
    <mergeCell ref="C8:D8"/>
    <mergeCell ref="A4:D4"/>
    <mergeCell ref="A5:A17"/>
    <mergeCell ref="B5:D5"/>
    <mergeCell ref="C6:D6"/>
    <mergeCell ref="B7:D7"/>
    <mergeCell ref="B9:B10"/>
    <mergeCell ref="C10:D10"/>
    <mergeCell ref="B17:D17"/>
    <mergeCell ref="C9:D9"/>
    <mergeCell ref="B12:D12"/>
    <mergeCell ref="A40:A41"/>
    <mergeCell ref="B41:D41"/>
    <mergeCell ref="B33:D33"/>
    <mergeCell ref="B34:D34"/>
    <mergeCell ref="B35:D35"/>
    <mergeCell ref="A35:A36"/>
    <mergeCell ref="B36:D36"/>
    <mergeCell ref="B11:D11"/>
    <mergeCell ref="B22:D22"/>
    <mergeCell ref="B23:D23"/>
    <mergeCell ref="C27:D27"/>
    <mergeCell ref="B28:D28"/>
    <mergeCell ref="A29:D29"/>
    <mergeCell ref="A18:A28"/>
    <mergeCell ref="B19:D19"/>
    <mergeCell ref="B21:D21"/>
    <mergeCell ref="B24:D24"/>
    <mergeCell ref="B25:D25"/>
    <mergeCell ref="B20:D20"/>
    <mergeCell ref="B26:D26"/>
    <mergeCell ref="B49:D49"/>
    <mergeCell ref="B50:B51"/>
    <mergeCell ref="A30:A31"/>
    <mergeCell ref="B31:D31"/>
    <mergeCell ref="A32:D32"/>
    <mergeCell ref="A33:A34"/>
    <mergeCell ref="B40:D40"/>
    <mergeCell ref="A37:D37"/>
    <mergeCell ref="B38:D38"/>
    <mergeCell ref="A39:D39"/>
    <mergeCell ref="C50:D50"/>
    <mergeCell ref="A52:D52"/>
    <mergeCell ref="A42:D42"/>
    <mergeCell ref="A43:A51"/>
    <mergeCell ref="B43:D43"/>
    <mergeCell ref="B44:B45"/>
    <mergeCell ref="C44:D44"/>
    <mergeCell ref="B46:D46"/>
    <mergeCell ref="B47:B48"/>
    <mergeCell ref="C47:D47"/>
  </mergeCells>
  <dataValidations count="1">
    <dataValidation type="whole" operator="notBetween" allowBlank="1" showInputMessage="1" showErrorMessage="1" sqref="F3:F51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прокурора</dc:title>
  <dc:subject/>
  <dc:creator/>
  <cp:keywords>Форма П</cp:keywords>
  <dc:description/>
  <cp:lastModifiedBy>Sanik</cp:lastModifiedBy>
  <cp:lastPrinted>2013-04-03T08:43:18Z</cp:lastPrinted>
  <dcterms:created xsi:type="dcterms:W3CDTF">2001-03-23T13:32:36Z</dcterms:created>
  <dcterms:modified xsi:type="dcterms:W3CDTF">2013-04-10T07:49:52Z</dcterms:modified>
  <cp:category>Статистика</cp:category>
  <cp:version/>
  <cp:contentType/>
  <cp:contentStatus/>
</cp:coreProperties>
</file>